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osaludcom-my.sharepoint.com/personal/bubarrera_coosalud_com/Documents/Desktop/Auditoria ncnal burton/Informe indicadores/GRES F24/Informe/2024/"/>
    </mc:Choice>
  </mc:AlternateContent>
  <xr:revisionPtr revIDLastSave="6" documentId="13_ncr:1_{484641FE-C467-48A4-8334-329FE4553070}" xr6:coauthVersionLast="47" xr6:coauthVersionMax="47" xr10:uidLastSave="{3F4D022F-4559-4448-8337-B6F341910305}"/>
  <bookViews>
    <workbookView xWindow="-120" yWindow="-120" windowWidth="20730" windowHeight="11160" tabRatio="881" xr2:uid="{00000000-000D-0000-FFFF-FFFF00000000}"/>
  </bookViews>
  <sheets>
    <sheet name="ConsolidadoPriorizadas Subs" sheetId="23" r:id="rId1"/>
    <sheet name="Exp Asig Cita Priorizadas Subs" sheetId="32" state="hidden" r:id="rId2"/>
    <sheet name="Exp Asig Cita Priorizadas Cont" sheetId="31" state="hidden" r:id="rId3"/>
    <sheet name="TDNacional Cont" sheetId="25" state="hidden" r:id="rId4"/>
    <sheet name="TDSucusales Cont" sheetId="26" state="hidden" r:id="rId5"/>
    <sheet name="TDNacional Subs" sheetId="27" state="hidden" r:id="rId6"/>
    <sheet name="TDSucusales Subs" sheetId="28" state="hidden" r:id="rId7"/>
  </sheets>
  <definedNames>
    <definedName name="_xlnm._FilterDatabase" localSheetId="0" hidden="1">'ConsolidadoPriorizadas Subs'!$B$3:$L$125</definedName>
    <definedName name="_xlnm._FilterDatabase" localSheetId="2" hidden="1">'Exp Asig Cita Priorizadas Cont'!$A$6:$P$644</definedName>
    <definedName name="_xlnm._FilterDatabase" localSheetId="1" hidden="1">'Exp Asig Cita Priorizadas Subs'!$A$6:$P$994</definedName>
  </definedNames>
  <calcPr calcId="191029"/>
  <pivotCaches>
    <pivotCache cacheId="11" r:id="rId8"/>
    <pivotCache cacheId="1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23" l="1"/>
  <c r="I5" i="23"/>
  <c r="H6" i="23"/>
  <c r="I6" i="23"/>
  <c r="H7" i="23"/>
  <c r="I7" i="23"/>
  <c r="H8" i="23"/>
  <c r="I8" i="23"/>
  <c r="H9" i="23"/>
  <c r="I9" i="23"/>
  <c r="H10" i="23"/>
  <c r="I10" i="23"/>
  <c r="H11" i="23"/>
  <c r="I11" i="23"/>
  <c r="H12" i="23"/>
  <c r="I12" i="23"/>
  <c r="H13" i="23"/>
  <c r="I13" i="23"/>
  <c r="H14" i="23"/>
  <c r="I14" i="23"/>
  <c r="H15" i="23"/>
  <c r="I15" i="23"/>
  <c r="H16" i="23"/>
  <c r="I16" i="23"/>
  <c r="H17" i="23"/>
  <c r="I17" i="23"/>
  <c r="H18" i="23"/>
  <c r="I18" i="23"/>
  <c r="H19" i="23"/>
  <c r="I19" i="23"/>
  <c r="H20" i="23"/>
  <c r="I20" i="23"/>
  <c r="H21" i="23"/>
  <c r="I21" i="23"/>
  <c r="H22" i="23"/>
  <c r="I22" i="23"/>
  <c r="H23" i="23"/>
  <c r="I23" i="23"/>
  <c r="H24" i="23"/>
  <c r="I24" i="23"/>
  <c r="H25" i="23"/>
  <c r="I25" i="23"/>
  <c r="H26" i="23"/>
  <c r="I26" i="23"/>
  <c r="H27" i="23"/>
  <c r="I27" i="23"/>
  <c r="H28" i="23"/>
  <c r="I28" i="23"/>
  <c r="H29" i="23"/>
  <c r="I29" i="23"/>
  <c r="H30" i="23"/>
  <c r="I30" i="23"/>
  <c r="H31" i="23"/>
  <c r="I31" i="23"/>
  <c r="H32" i="23"/>
  <c r="I32" i="23"/>
  <c r="H33" i="23"/>
  <c r="I33" i="23"/>
  <c r="H34" i="23"/>
  <c r="I34" i="23"/>
  <c r="H35" i="23"/>
  <c r="I35" i="23"/>
  <c r="H36" i="23"/>
  <c r="I36" i="23"/>
  <c r="H37" i="23"/>
  <c r="I37" i="23"/>
  <c r="H38" i="23"/>
  <c r="I38" i="23"/>
  <c r="H39" i="23"/>
  <c r="I39" i="23"/>
  <c r="H40" i="23"/>
  <c r="I40" i="23"/>
  <c r="H41" i="23"/>
  <c r="I41" i="23"/>
  <c r="H42" i="23"/>
  <c r="I42" i="23"/>
  <c r="H43" i="23"/>
  <c r="I43" i="23"/>
  <c r="H44" i="23"/>
  <c r="I44" i="23"/>
  <c r="H45" i="23"/>
  <c r="I45" i="23"/>
  <c r="H46" i="23"/>
  <c r="I46" i="23"/>
  <c r="H47" i="23"/>
  <c r="I47" i="23"/>
  <c r="H48" i="23"/>
  <c r="I48" i="23"/>
  <c r="H49" i="23"/>
  <c r="I49" i="23"/>
  <c r="H50" i="23"/>
  <c r="I50" i="23"/>
  <c r="H51" i="23"/>
  <c r="I51" i="23"/>
  <c r="H52" i="23"/>
  <c r="I52" i="23"/>
  <c r="H53" i="23"/>
  <c r="I53" i="23"/>
  <c r="H54" i="23"/>
  <c r="I54" i="23"/>
  <c r="H55" i="23"/>
  <c r="I55" i="23"/>
  <c r="H56" i="23"/>
  <c r="I56" i="23"/>
  <c r="H57" i="23"/>
  <c r="I57" i="23"/>
  <c r="H58" i="23"/>
  <c r="I58" i="23"/>
  <c r="H59" i="23"/>
  <c r="I59" i="23"/>
  <c r="H60" i="23"/>
  <c r="I60" i="23"/>
  <c r="H61" i="23"/>
  <c r="I61" i="23"/>
  <c r="H62" i="23"/>
  <c r="I62" i="23"/>
  <c r="H63" i="23"/>
  <c r="I63" i="23"/>
  <c r="H64" i="23"/>
  <c r="I64" i="23"/>
  <c r="H65" i="23"/>
  <c r="I65" i="23"/>
  <c r="H66" i="23"/>
  <c r="I66" i="23"/>
  <c r="H67" i="23"/>
  <c r="I67" i="23"/>
  <c r="H68" i="23"/>
  <c r="I68" i="23"/>
  <c r="H69" i="23"/>
  <c r="I69" i="23"/>
  <c r="H70" i="23"/>
  <c r="I70" i="23"/>
  <c r="H71" i="23"/>
  <c r="I71" i="23"/>
  <c r="H72" i="23"/>
  <c r="I72" i="23"/>
  <c r="H73" i="23"/>
  <c r="I73" i="23"/>
  <c r="H74" i="23"/>
  <c r="I74" i="23"/>
  <c r="H75" i="23"/>
  <c r="I75" i="23"/>
  <c r="H76" i="23"/>
  <c r="I76" i="23"/>
  <c r="H77" i="23"/>
  <c r="I77" i="23"/>
  <c r="H78" i="23"/>
  <c r="I78" i="23"/>
  <c r="H79" i="23"/>
  <c r="I79" i="23"/>
  <c r="H80" i="23"/>
  <c r="I80" i="23"/>
  <c r="H81" i="23"/>
  <c r="I81" i="23"/>
  <c r="H82" i="23"/>
  <c r="I82" i="23"/>
  <c r="H83" i="23"/>
  <c r="I83" i="23"/>
  <c r="H84" i="23"/>
  <c r="I84" i="23"/>
  <c r="H85" i="23"/>
  <c r="I85" i="23"/>
  <c r="H86" i="23"/>
  <c r="I86" i="23"/>
  <c r="H87" i="23"/>
  <c r="I87" i="23"/>
  <c r="H88" i="23"/>
  <c r="I88" i="23"/>
  <c r="H89" i="23"/>
  <c r="I89" i="23"/>
  <c r="H90" i="23"/>
  <c r="I90" i="23"/>
  <c r="H91" i="23"/>
  <c r="I91" i="23"/>
  <c r="H92" i="23"/>
  <c r="I92" i="23"/>
  <c r="H93" i="23"/>
  <c r="I93" i="23"/>
  <c r="H94" i="23"/>
  <c r="I94" i="23"/>
  <c r="H95" i="23"/>
  <c r="I95" i="23"/>
  <c r="H96" i="23"/>
  <c r="I96" i="23"/>
  <c r="H97" i="23"/>
  <c r="I97" i="23"/>
  <c r="H98" i="23"/>
  <c r="I98" i="23"/>
  <c r="H99" i="23"/>
  <c r="I99" i="23"/>
  <c r="H100" i="23"/>
  <c r="I100" i="23"/>
  <c r="H101" i="23"/>
  <c r="I101" i="23"/>
  <c r="H102" i="23"/>
  <c r="I102" i="23"/>
  <c r="H103" i="23"/>
  <c r="I103" i="23"/>
  <c r="H104" i="23"/>
  <c r="I104" i="23"/>
  <c r="H105" i="23"/>
  <c r="I105" i="23"/>
  <c r="H106" i="23"/>
  <c r="I106" i="23"/>
  <c r="H107" i="23"/>
  <c r="I107" i="23"/>
  <c r="H108" i="23"/>
  <c r="I108" i="23"/>
  <c r="H109" i="23"/>
  <c r="I109" i="23"/>
  <c r="H110" i="23"/>
  <c r="I110" i="23"/>
  <c r="H111" i="23"/>
  <c r="I111" i="23"/>
  <c r="H112" i="23"/>
  <c r="I112" i="23"/>
  <c r="H113" i="23"/>
  <c r="I113" i="23"/>
  <c r="H114" i="23"/>
  <c r="I114" i="23"/>
  <c r="H115" i="23"/>
  <c r="I115" i="23"/>
  <c r="H116" i="23"/>
  <c r="I116" i="23"/>
  <c r="H117" i="23"/>
  <c r="I117" i="23"/>
  <c r="H118" i="23"/>
  <c r="I118" i="23"/>
  <c r="H119" i="23"/>
  <c r="I119" i="23"/>
  <c r="H120" i="23"/>
  <c r="I120" i="23"/>
  <c r="H121" i="23"/>
  <c r="I121" i="23"/>
  <c r="H122" i="23"/>
  <c r="I122" i="23"/>
  <c r="H123" i="23"/>
  <c r="I123" i="23"/>
  <c r="H124" i="23"/>
  <c r="I124" i="23"/>
  <c r="H125" i="23"/>
  <c r="I125" i="23"/>
  <c r="H4" i="23"/>
  <c r="I4" i="23"/>
  <c r="O994" i="32"/>
  <c r="O993" i="32"/>
  <c r="O992" i="32"/>
  <c r="O991" i="32"/>
  <c r="O990" i="32"/>
  <c r="O989" i="32"/>
  <c r="O988" i="32"/>
  <c r="O987" i="32"/>
  <c r="O986" i="32"/>
  <c r="O985" i="32"/>
  <c r="O984" i="32"/>
  <c r="O983" i="32"/>
  <c r="O982" i="32"/>
  <c r="O981" i="32"/>
  <c r="O980" i="32"/>
  <c r="O979" i="32"/>
  <c r="O978" i="32"/>
  <c r="O977" i="32"/>
  <c r="O976" i="32"/>
  <c r="O975" i="32"/>
  <c r="O974" i="32"/>
  <c r="O973" i="32"/>
  <c r="O972" i="32"/>
  <c r="O971" i="32"/>
  <c r="O970" i="32"/>
  <c r="O969" i="32"/>
  <c r="O968" i="32"/>
  <c r="O967" i="32"/>
  <c r="O966" i="32"/>
  <c r="O965" i="32"/>
  <c r="O964" i="32"/>
  <c r="O963" i="32"/>
  <c r="O962" i="32"/>
  <c r="O961" i="32"/>
  <c r="O960" i="32"/>
  <c r="O959" i="32"/>
  <c r="O958" i="32"/>
  <c r="O957" i="32"/>
  <c r="O956" i="32"/>
  <c r="O955" i="32"/>
  <c r="O954" i="32"/>
  <c r="O953" i="32"/>
  <c r="O952" i="32"/>
  <c r="O951" i="32"/>
  <c r="O950" i="32"/>
  <c r="O949" i="32"/>
  <c r="O948" i="32"/>
  <c r="O947" i="32"/>
  <c r="O946" i="32"/>
  <c r="O945" i="32"/>
  <c r="O944" i="32"/>
  <c r="O943" i="32"/>
  <c r="O942" i="32"/>
  <c r="O941" i="32"/>
  <c r="O940" i="32"/>
  <c r="O939" i="32"/>
  <c r="O938" i="32"/>
  <c r="O937" i="32"/>
  <c r="O936" i="32"/>
  <c r="O935" i="32"/>
  <c r="O934" i="32"/>
  <c r="O933" i="32"/>
  <c r="O932" i="32"/>
  <c r="O931" i="32"/>
  <c r="O930" i="32"/>
  <c r="O929" i="32"/>
  <c r="O928" i="32"/>
  <c r="O927" i="32"/>
  <c r="O926" i="32"/>
  <c r="O925" i="32"/>
  <c r="O924" i="32"/>
  <c r="O923" i="32"/>
  <c r="O922" i="32"/>
  <c r="O921" i="32"/>
  <c r="O920" i="32"/>
  <c r="O919" i="32"/>
  <c r="O918" i="32"/>
  <c r="O917" i="32"/>
  <c r="O916" i="32"/>
  <c r="O915" i="32"/>
  <c r="O914" i="32"/>
  <c r="O913" i="32"/>
  <c r="O912" i="32"/>
  <c r="O911" i="32"/>
  <c r="O910" i="32"/>
  <c r="O909" i="32"/>
  <c r="O908" i="32"/>
  <c r="O907" i="32"/>
  <c r="O906" i="32"/>
  <c r="O905" i="32"/>
  <c r="O904" i="32"/>
  <c r="O903" i="32"/>
  <c r="O902" i="32"/>
  <c r="O901" i="32"/>
  <c r="O900" i="32"/>
  <c r="O899" i="32"/>
  <c r="O898" i="32"/>
  <c r="O897" i="32"/>
  <c r="O896" i="32"/>
  <c r="O895" i="32"/>
  <c r="O894" i="32"/>
  <c r="O893" i="32"/>
  <c r="O892" i="32"/>
  <c r="O891" i="32"/>
  <c r="O890" i="32"/>
  <c r="O889" i="32"/>
  <c r="O888" i="32"/>
  <c r="O887" i="32"/>
  <c r="O886" i="32"/>
  <c r="O885" i="32"/>
  <c r="O884" i="32"/>
  <c r="O883" i="32"/>
  <c r="O882" i="32"/>
  <c r="O881" i="32"/>
  <c r="O880" i="32"/>
  <c r="O879" i="32"/>
  <c r="O878" i="32"/>
  <c r="O877" i="32"/>
  <c r="O876" i="32"/>
  <c r="O875" i="32"/>
  <c r="O874" i="32"/>
  <c r="O873" i="32"/>
  <c r="O872" i="32"/>
  <c r="O871" i="32"/>
  <c r="O870" i="32"/>
  <c r="O869" i="32"/>
  <c r="O868" i="32"/>
  <c r="O867" i="32"/>
  <c r="O866" i="32"/>
  <c r="O865" i="32"/>
  <c r="O864" i="32"/>
  <c r="O863" i="32"/>
  <c r="O862" i="32"/>
  <c r="O861" i="32"/>
  <c r="O860" i="32"/>
  <c r="O859" i="32"/>
  <c r="O858" i="32"/>
  <c r="O857" i="32"/>
  <c r="O856" i="32"/>
  <c r="O855" i="32"/>
  <c r="O854" i="32"/>
  <c r="O853" i="32"/>
  <c r="O852" i="32"/>
  <c r="O851" i="32"/>
  <c r="O850" i="32"/>
  <c r="O849" i="32"/>
  <c r="O848" i="32"/>
  <c r="O847" i="32"/>
  <c r="O846" i="32"/>
  <c r="O845" i="32"/>
  <c r="O844" i="32"/>
  <c r="O843" i="32"/>
  <c r="O842" i="32"/>
  <c r="O841" i="32"/>
  <c r="O840" i="32"/>
  <c r="O839" i="32"/>
  <c r="O838" i="32"/>
  <c r="O837" i="32"/>
  <c r="O836" i="32"/>
  <c r="O835" i="32"/>
  <c r="O834" i="32"/>
  <c r="O833" i="32"/>
  <c r="O832" i="32"/>
  <c r="O831" i="32"/>
  <c r="O830" i="32"/>
  <c r="O829" i="32"/>
  <c r="O828" i="32"/>
  <c r="O827" i="32"/>
  <c r="O826" i="32"/>
  <c r="O825" i="32"/>
  <c r="O824" i="32"/>
  <c r="O823" i="32"/>
  <c r="O822" i="32"/>
  <c r="O821" i="32"/>
  <c r="O820" i="32"/>
  <c r="O819" i="32"/>
  <c r="O818" i="32"/>
  <c r="O817" i="32"/>
  <c r="O816" i="32"/>
  <c r="O815" i="32"/>
  <c r="O814" i="32"/>
  <c r="O813" i="32"/>
  <c r="O812" i="32"/>
  <c r="O811" i="32"/>
  <c r="O810" i="32"/>
  <c r="O809" i="32"/>
  <c r="O808" i="32"/>
  <c r="O807" i="32"/>
  <c r="O806" i="32"/>
  <c r="O805" i="32"/>
  <c r="O804" i="32"/>
  <c r="O803" i="32"/>
  <c r="O802" i="32"/>
  <c r="O801" i="32"/>
  <c r="O800" i="32"/>
  <c r="O799" i="32"/>
  <c r="O798" i="32"/>
  <c r="O797" i="32"/>
  <c r="O796" i="32"/>
  <c r="O795" i="32"/>
  <c r="O794" i="32"/>
  <c r="O793" i="32"/>
  <c r="O792" i="32"/>
  <c r="O791" i="32"/>
  <c r="O790" i="32"/>
  <c r="O789" i="32"/>
  <c r="O788" i="32"/>
  <c r="O787" i="32"/>
  <c r="O786" i="32"/>
  <c r="O785" i="32"/>
  <c r="O784" i="32"/>
  <c r="O783" i="32"/>
  <c r="O782" i="32"/>
  <c r="O781" i="32"/>
  <c r="O780" i="32"/>
  <c r="O779" i="32"/>
  <c r="O778" i="32"/>
  <c r="O777" i="32"/>
  <c r="O776" i="32"/>
  <c r="O775" i="32"/>
  <c r="O774" i="32"/>
  <c r="O773" i="32"/>
  <c r="O772" i="32"/>
  <c r="O771" i="32"/>
  <c r="O770" i="32"/>
  <c r="O769" i="32"/>
  <c r="O768" i="32"/>
  <c r="O767" i="32"/>
  <c r="O766" i="32"/>
  <c r="O765" i="32"/>
  <c r="O764" i="32"/>
  <c r="O763" i="32"/>
  <c r="O762" i="32"/>
  <c r="O761" i="32"/>
  <c r="O760" i="32"/>
  <c r="O759" i="32"/>
  <c r="O758" i="32"/>
  <c r="O757" i="32"/>
  <c r="O756" i="32"/>
  <c r="O755" i="32"/>
  <c r="O754" i="32"/>
  <c r="O753" i="32"/>
  <c r="O752" i="32"/>
  <c r="O751" i="32"/>
  <c r="O750" i="32"/>
  <c r="O749" i="32"/>
  <c r="O748" i="32"/>
  <c r="O747" i="32"/>
  <c r="O746" i="32"/>
  <c r="O745" i="32"/>
  <c r="O744" i="32"/>
  <c r="O743" i="32"/>
  <c r="O742" i="32"/>
  <c r="O741" i="32"/>
  <c r="O740" i="32"/>
  <c r="O739" i="32"/>
  <c r="O738" i="32"/>
  <c r="O737" i="32"/>
  <c r="O736" i="32"/>
  <c r="O735" i="32"/>
  <c r="O734" i="32"/>
  <c r="O733" i="32"/>
  <c r="O732" i="32"/>
  <c r="O731" i="32"/>
  <c r="O730" i="32"/>
  <c r="O729" i="32"/>
  <c r="O728" i="32"/>
  <c r="O727" i="32"/>
  <c r="O726" i="32"/>
  <c r="O725" i="32"/>
  <c r="O724" i="32"/>
  <c r="O723" i="32"/>
  <c r="O722" i="32"/>
  <c r="O721" i="32"/>
  <c r="O720" i="32"/>
  <c r="O719" i="32"/>
  <c r="O718" i="32"/>
  <c r="O717" i="32"/>
  <c r="O716" i="32"/>
  <c r="O715" i="32"/>
  <c r="O714" i="32"/>
  <c r="O713" i="32"/>
  <c r="O712" i="32"/>
  <c r="O711" i="32"/>
  <c r="O710" i="32"/>
  <c r="O709" i="32"/>
  <c r="O708" i="32"/>
  <c r="O707" i="32"/>
  <c r="O706" i="32"/>
  <c r="O705" i="32"/>
  <c r="O704" i="32"/>
  <c r="O703" i="32"/>
  <c r="O702" i="32"/>
  <c r="O701" i="32"/>
  <c r="O700" i="32"/>
  <c r="O699" i="32"/>
  <c r="O698" i="32"/>
  <c r="O697" i="32"/>
  <c r="O696" i="32"/>
  <c r="O695" i="32"/>
  <c r="O694" i="32"/>
  <c r="O693" i="32"/>
  <c r="O692" i="32"/>
  <c r="O691" i="32"/>
  <c r="O690" i="32"/>
  <c r="O689" i="32"/>
  <c r="O688" i="32"/>
  <c r="O687" i="32"/>
  <c r="O686" i="32"/>
  <c r="O685" i="32"/>
  <c r="O684" i="32"/>
  <c r="O683" i="32"/>
  <c r="O682" i="32"/>
  <c r="O681" i="32"/>
  <c r="O680" i="32"/>
  <c r="O679" i="32"/>
  <c r="O678" i="32"/>
  <c r="O677" i="32"/>
  <c r="O676" i="32"/>
  <c r="O675" i="32"/>
  <c r="O674" i="32"/>
  <c r="O673" i="32"/>
  <c r="O672" i="32"/>
  <c r="O671" i="32"/>
  <c r="O670" i="32"/>
  <c r="O669" i="32"/>
  <c r="O668" i="32"/>
  <c r="O667" i="32"/>
  <c r="O666" i="32"/>
  <c r="O665" i="32"/>
  <c r="O664" i="32"/>
  <c r="O663" i="32"/>
  <c r="O662" i="32"/>
  <c r="O661" i="32"/>
  <c r="O660" i="32"/>
  <c r="O659" i="32"/>
  <c r="O658" i="32"/>
  <c r="O657" i="32"/>
  <c r="O656" i="32"/>
  <c r="O655" i="32"/>
  <c r="O654" i="32"/>
  <c r="O653" i="32"/>
  <c r="O652" i="32"/>
  <c r="O651" i="32"/>
  <c r="O650" i="32"/>
  <c r="O649" i="32"/>
  <c r="O648" i="32"/>
  <c r="O647" i="32"/>
  <c r="O646" i="32"/>
  <c r="O645" i="32"/>
  <c r="O644" i="32"/>
  <c r="O643" i="32"/>
  <c r="O642" i="32"/>
  <c r="O641" i="32"/>
  <c r="O640" i="32"/>
  <c r="O639" i="32"/>
  <c r="O638" i="32"/>
  <c r="O637" i="32"/>
  <c r="O636" i="32"/>
  <c r="O635" i="32"/>
  <c r="O634" i="32"/>
  <c r="O633" i="32"/>
  <c r="O632" i="32"/>
  <c r="O631" i="32"/>
  <c r="O630" i="32"/>
  <c r="O629" i="32"/>
  <c r="O628" i="32"/>
  <c r="O627" i="32"/>
  <c r="O626" i="32"/>
  <c r="O625" i="32"/>
  <c r="O624" i="32"/>
  <c r="O623" i="32"/>
  <c r="O622" i="32"/>
  <c r="O621" i="32"/>
  <c r="O620" i="32"/>
  <c r="O619" i="32"/>
  <c r="O618" i="32"/>
  <c r="O617" i="32"/>
  <c r="O616" i="32"/>
  <c r="O615" i="32"/>
  <c r="O614" i="32"/>
  <c r="O613" i="32"/>
  <c r="O612" i="32"/>
  <c r="O611" i="32"/>
  <c r="O610" i="32"/>
  <c r="O609" i="32"/>
  <c r="O608" i="32"/>
  <c r="O607" i="32"/>
  <c r="O606" i="32"/>
  <c r="O605" i="32"/>
  <c r="O604" i="32"/>
  <c r="O603" i="32"/>
  <c r="O602" i="32"/>
  <c r="O601" i="32"/>
  <c r="O600" i="32"/>
  <c r="O599" i="32"/>
  <c r="O598" i="32"/>
  <c r="O597" i="32"/>
  <c r="O596" i="32"/>
  <c r="O595" i="32"/>
  <c r="O594" i="32"/>
  <c r="O593" i="32"/>
  <c r="O592" i="32"/>
  <c r="O591" i="32"/>
  <c r="O590" i="32"/>
  <c r="O589" i="32"/>
  <c r="O588" i="32"/>
  <c r="O587" i="32"/>
  <c r="O586" i="32"/>
  <c r="O585" i="32"/>
  <c r="O584" i="32"/>
  <c r="O583" i="32"/>
  <c r="O582" i="32"/>
  <c r="O581" i="32"/>
  <c r="O580" i="32"/>
  <c r="O579" i="32"/>
  <c r="O578" i="32"/>
  <c r="O577" i="32"/>
  <c r="O576" i="32"/>
  <c r="O575" i="32"/>
  <c r="O574" i="32"/>
  <c r="O573" i="32"/>
  <c r="O572" i="32"/>
  <c r="O571" i="32"/>
  <c r="O570" i="32"/>
  <c r="O569" i="32"/>
  <c r="O568" i="32"/>
  <c r="O567" i="32"/>
  <c r="O566" i="32"/>
  <c r="O565" i="32"/>
  <c r="O564" i="32"/>
  <c r="O563" i="32"/>
  <c r="O562" i="32"/>
  <c r="O561" i="32"/>
  <c r="O560" i="32"/>
  <c r="O559" i="32"/>
  <c r="O558" i="32"/>
  <c r="O557" i="32"/>
  <c r="O556" i="32"/>
  <c r="O555" i="32"/>
  <c r="O554" i="32"/>
  <c r="O553" i="32"/>
  <c r="O552" i="32"/>
  <c r="O551" i="32"/>
  <c r="O550" i="32"/>
  <c r="O549" i="32"/>
  <c r="O548" i="32"/>
  <c r="O547" i="32"/>
  <c r="O546" i="32"/>
  <c r="O545" i="32"/>
  <c r="O544" i="32"/>
  <c r="O543" i="32"/>
  <c r="O542" i="32"/>
  <c r="O541" i="32"/>
  <c r="O540" i="32"/>
  <c r="O539" i="32"/>
  <c r="O538" i="32"/>
  <c r="O537" i="32"/>
  <c r="O536" i="32"/>
  <c r="O535" i="32"/>
  <c r="O534" i="32"/>
  <c r="O533" i="32"/>
  <c r="O532" i="32"/>
  <c r="O531" i="32"/>
  <c r="O530" i="32"/>
  <c r="O529" i="32"/>
  <c r="O528" i="32"/>
  <c r="O527" i="32"/>
  <c r="O526" i="32"/>
  <c r="O525" i="32"/>
  <c r="O524" i="32"/>
  <c r="O523" i="32"/>
  <c r="O522" i="32"/>
  <c r="O521" i="32"/>
  <c r="O520" i="32"/>
  <c r="O519" i="32"/>
  <c r="O518" i="32"/>
  <c r="O517" i="32"/>
  <c r="O516" i="32"/>
  <c r="O515" i="32"/>
  <c r="O514" i="32"/>
  <c r="O513" i="32"/>
  <c r="O512" i="32"/>
  <c r="O511" i="32"/>
  <c r="O510" i="32"/>
  <c r="O509" i="32"/>
  <c r="O508" i="32"/>
  <c r="O507" i="32"/>
  <c r="O506" i="32"/>
  <c r="O505" i="32"/>
  <c r="O504" i="32"/>
  <c r="O503" i="32"/>
  <c r="O502" i="32"/>
  <c r="O501" i="32"/>
  <c r="O500" i="32"/>
  <c r="O499" i="32"/>
  <c r="O498" i="32"/>
  <c r="O497" i="32"/>
  <c r="O496" i="32"/>
  <c r="O495" i="32"/>
  <c r="O494" i="32"/>
  <c r="O493" i="32"/>
  <c r="O492" i="32"/>
  <c r="O491" i="32"/>
  <c r="O490" i="32"/>
  <c r="O489" i="32"/>
  <c r="O488" i="32"/>
  <c r="O487" i="32"/>
  <c r="O486" i="32"/>
  <c r="O485" i="32"/>
  <c r="O484" i="32"/>
  <c r="O483" i="32"/>
  <c r="O482" i="32"/>
  <c r="O481" i="32"/>
  <c r="O480" i="32"/>
  <c r="O479" i="32"/>
  <c r="O478" i="32"/>
  <c r="O477" i="32"/>
  <c r="O476" i="32"/>
  <c r="O475" i="32"/>
  <c r="O474" i="32"/>
  <c r="O473" i="32"/>
  <c r="O472" i="32"/>
  <c r="O471" i="32"/>
  <c r="O470" i="32"/>
  <c r="O469" i="32"/>
  <c r="O468" i="32"/>
  <c r="O467" i="32"/>
  <c r="O466" i="32"/>
  <c r="O465" i="32"/>
  <c r="O464" i="32"/>
  <c r="O463" i="32"/>
  <c r="O462" i="32"/>
  <c r="O461" i="32"/>
  <c r="O460" i="32"/>
  <c r="O459" i="32"/>
  <c r="O458" i="32"/>
  <c r="O457" i="32"/>
  <c r="O456" i="32"/>
  <c r="O455" i="32"/>
  <c r="O454" i="32"/>
  <c r="O453" i="32"/>
  <c r="O452" i="32"/>
  <c r="O451" i="32"/>
  <c r="O450" i="32"/>
  <c r="O449" i="32"/>
  <c r="O448" i="32"/>
  <c r="O447" i="32"/>
  <c r="O446" i="32"/>
  <c r="O445" i="32"/>
  <c r="O444" i="32"/>
  <c r="O443" i="32"/>
  <c r="O442" i="32"/>
  <c r="O441" i="32"/>
  <c r="O440" i="32"/>
  <c r="O439" i="32"/>
  <c r="O438" i="32"/>
  <c r="O437" i="32"/>
  <c r="O436" i="32"/>
  <c r="O435" i="32"/>
  <c r="O434" i="32"/>
  <c r="O433" i="32"/>
  <c r="O432" i="32"/>
  <c r="O431" i="32"/>
  <c r="O430" i="32"/>
  <c r="O429" i="32"/>
  <c r="O428" i="32"/>
  <c r="O427" i="32"/>
  <c r="O426" i="32"/>
  <c r="O425" i="32"/>
  <c r="O424" i="32"/>
  <c r="O423" i="32"/>
  <c r="O422" i="32"/>
  <c r="O421" i="32"/>
  <c r="O420" i="32"/>
  <c r="O419" i="32"/>
  <c r="O418" i="32"/>
  <c r="O417" i="32"/>
  <c r="O416" i="32"/>
  <c r="O415" i="32"/>
  <c r="O414" i="32"/>
  <c r="O413" i="32"/>
  <c r="O412" i="32"/>
  <c r="O411" i="32"/>
  <c r="O410" i="32"/>
  <c r="O409" i="32"/>
  <c r="O408" i="32"/>
  <c r="O407" i="32"/>
  <c r="O406" i="32"/>
  <c r="O405" i="32"/>
  <c r="O404" i="32"/>
  <c r="O403" i="32"/>
  <c r="O402" i="32"/>
  <c r="O401" i="32"/>
  <c r="O400" i="32"/>
  <c r="O399" i="32"/>
  <c r="O398" i="32"/>
  <c r="O397" i="32"/>
  <c r="O396" i="32"/>
  <c r="O395" i="32"/>
  <c r="O394" i="32"/>
  <c r="O393" i="32"/>
  <c r="O392" i="32"/>
  <c r="O391" i="32"/>
  <c r="O390" i="32"/>
  <c r="O389" i="32"/>
  <c r="O388" i="32"/>
  <c r="O387" i="32"/>
  <c r="O386" i="32"/>
  <c r="O385" i="32"/>
  <c r="O384" i="32"/>
  <c r="O383" i="32"/>
  <c r="O382" i="32"/>
  <c r="O381" i="32"/>
  <c r="O380" i="32"/>
  <c r="O379" i="32"/>
  <c r="O378" i="32"/>
  <c r="O377" i="32"/>
  <c r="O376" i="32"/>
  <c r="O375" i="32"/>
  <c r="O374" i="32"/>
  <c r="O373" i="32"/>
  <c r="O372" i="32"/>
  <c r="O371" i="32"/>
  <c r="O370" i="32"/>
  <c r="O369" i="32"/>
  <c r="O368" i="32"/>
  <c r="O367" i="32"/>
  <c r="O366" i="32"/>
  <c r="O365" i="32"/>
  <c r="O364" i="32"/>
  <c r="O363" i="32"/>
  <c r="O362" i="32"/>
  <c r="O361" i="32"/>
  <c r="O360" i="32"/>
  <c r="O359" i="32"/>
  <c r="O358" i="32"/>
  <c r="O357" i="32"/>
  <c r="O356" i="32"/>
  <c r="O355" i="32"/>
  <c r="O354" i="32"/>
  <c r="O353" i="32"/>
  <c r="O352" i="32"/>
  <c r="O351" i="32"/>
  <c r="O350" i="32"/>
  <c r="O349" i="32"/>
  <c r="O348" i="32"/>
  <c r="O347" i="32"/>
  <c r="O346" i="32"/>
  <c r="O345" i="32"/>
  <c r="O344" i="32"/>
  <c r="O343" i="32"/>
  <c r="O342" i="32"/>
  <c r="O341" i="32"/>
  <c r="O340" i="32"/>
  <c r="O339" i="32"/>
  <c r="O338" i="32"/>
  <c r="O337" i="32"/>
  <c r="O336" i="32"/>
  <c r="O335" i="32"/>
  <c r="O334" i="32"/>
  <c r="O333" i="32"/>
  <c r="O332" i="32"/>
  <c r="O331" i="32"/>
  <c r="O330" i="32"/>
  <c r="O329" i="32"/>
  <c r="O328" i="32"/>
  <c r="O327" i="32"/>
  <c r="O326" i="32"/>
  <c r="O325" i="32"/>
  <c r="O324" i="32"/>
  <c r="O323" i="32"/>
  <c r="O322" i="32"/>
  <c r="O321" i="32"/>
  <c r="O320" i="32"/>
  <c r="O319" i="32"/>
  <c r="O318" i="32"/>
  <c r="O317" i="32"/>
  <c r="O316" i="32"/>
  <c r="O315" i="32"/>
  <c r="O314" i="32"/>
  <c r="O313" i="32"/>
  <c r="O312" i="32"/>
  <c r="O311" i="32"/>
  <c r="O310" i="32"/>
  <c r="O309" i="32"/>
  <c r="O308" i="32"/>
  <c r="O307" i="32"/>
  <c r="O306" i="32"/>
  <c r="O305" i="32"/>
  <c r="O304" i="32"/>
  <c r="O303" i="32"/>
  <c r="O302" i="32"/>
  <c r="O301" i="32"/>
  <c r="O300" i="32"/>
  <c r="O299" i="32"/>
  <c r="O298" i="32"/>
  <c r="O297" i="32"/>
  <c r="O296" i="32"/>
  <c r="O295" i="32"/>
  <c r="O294" i="32"/>
  <c r="O293" i="32"/>
  <c r="O292" i="32"/>
  <c r="O291" i="32"/>
  <c r="O290" i="32"/>
  <c r="O289" i="32"/>
  <c r="O288" i="32"/>
  <c r="O287" i="32"/>
  <c r="O286" i="32"/>
  <c r="O285" i="32"/>
  <c r="O284" i="32"/>
  <c r="O283" i="32"/>
  <c r="O282" i="32"/>
  <c r="O281" i="32"/>
  <c r="O280" i="32"/>
  <c r="O279" i="32"/>
  <c r="O278" i="32"/>
  <c r="O277" i="32"/>
  <c r="O276" i="32"/>
  <c r="O275" i="32"/>
  <c r="O274" i="32"/>
  <c r="O273" i="32"/>
  <c r="O272" i="32"/>
  <c r="O271" i="32"/>
  <c r="O270" i="32"/>
  <c r="O269" i="32"/>
  <c r="O268" i="32"/>
  <c r="O267" i="32"/>
  <c r="O266" i="32"/>
  <c r="O265" i="32"/>
  <c r="O264" i="32"/>
  <c r="O263" i="32"/>
  <c r="O262" i="32"/>
  <c r="O261" i="32"/>
  <c r="O260" i="32"/>
  <c r="O259" i="32"/>
  <c r="O258" i="32"/>
  <c r="O257" i="32"/>
  <c r="O256" i="32"/>
  <c r="O255" i="32"/>
  <c r="O254" i="32"/>
  <c r="O253" i="32"/>
  <c r="O252" i="32"/>
  <c r="O251" i="32"/>
  <c r="O250" i="32"/>
  <c r="O249" i="32"/>
  <c r="O248" i="32"/>
  <c r="O247" i="32"/>
  <c r="O246" i="32"/>
  <c r="O245" i="32"/>
  <c r="O244" i="32"/>
  <c r="O243" i="32"/>
  <c r="O242" i="32"/>
  <c r="O241" i="32"/>
  <c r="O240" i="32"/>
  <c r="O239" i="32"/>
  <c r="O238" i="32"/>
  <c r="O237" i="32"/>
  <c r="O236" i="32"/>
  <c r="O235" i="32"/>
  <c r="O234" i="32"/>
  <c r="O233" i="32"/>
  <c r="O232" i="32"/>
  <c r="O231" i="32"/>
  <c r="O230" i="32"/>
  <c r="O229" i="32"/>
  <c r="O228" i="32"/>
  <c r="O227" i="32"/>
  <c r="O226" i="32"/>
  <c r="O225" i="32"/>
  <c r="O224" i="32"/>
  <c r="O223" i="32"/>
  <c r="O222" i="32"/>
  <c r="O221" i="32"/>
  <c r="O220" i="32"/>
  <c r="O219" i="32"/>
  <c r="O218" i="32"/>
  <c r="O217" i="32"/>
  <c r="O216" i="32"/>
  <c r="O215" i="32"/>
  <c r="O214" i="32"/>
  <c r="O213" i="32"/>
  <c r="O212" i="32"/>
  <c r="O211" i="32"/>
  <c r="O210" i="32"/>
  <c r="O209" i="32"/>
  <c r="O208" i="32"/>
  <c r="O207" i="32"/>
  <c r="O206" i="32"/>
  <c r="O205" i="32"/>
  <c r="O204" i="32"/>
  <c r="O203" i="32"/>
  <c r="O202" i="32"/>
  <c r="O201" i="32"/>
  <c r="O200" i="32"/>
  <c r="O199" i="32"/>
  <c r="O198" i="32"/>
  <c r="O197" i="32"/>
  <c r="O196" i="32"/>
  <c r="O195" i="32"/>
  <c r="O194" i="32"/>
  <c r="O193" i="32"/>
  <c r="O192" i="32"/>
  <c r="O191" i="32"/>
  <c r="O190" i="32"/>
  <c r="O189" i="32"/>
  <c r="O188" i="32"/>
  <c r="O187" i="32"/>
  <c r="O186" i="32"/>
  <c r="O185" i="32"/>
  <c r="O184" i="32"/>
  <c r="O183" i="32"/>
  <c r="O182" i="32"/>
  <c r="O181" i="32"/>
  <c r="O180" i="32"/>
  <c r="O179" i="32"/>
  <c r="O178" i="32"/>
  <c r="O177" i="32"/>
  <c r="O176" i="32"/>
  <c r="O175" i="32"/>
  <c r="O174" i="32"/>
  <c r="O173" i="32"/>
  <c r="O172" i="32"/>
  <c r="O171" i="32"/>
  <c r="O170" i="32"/>
  <c r="O169" i="32"/>
  <c r="O168" i="32"/>
  <c r="O167" i="32"/>
  <c r="O166" i="32"/>
  <c r="O165" i="32"/>
  <c r="O164" i="32"/>
  <c r="O163" i="32"/>
  <c r="O162" i="32"/>
  <c r="O161" i="32"/>
  <c r="O160" i="32"/>
  <c r="O159" i="32"/>
  <c r="O158" i="32"/>
  <c r="O157" i="32"/>
  <c r="O156" i="32"/>
  <c r="O155" i="32"/>
  <c r="O154" i="32"/>
  <c r="O153" i="32"/>
  <c r="O152" i="32"/>
  <c r="O151" i="32"/>
  <c r="O150" i="32"/>
  <c r="O149" i="32"/>
  <c r="O148" i="32"/>
  <c r="O147" i="32"/>
  <c r="O146" i="32"/>
  <c r="O145" i="32"/>
  <c r="O144" i="32"/>
  <c r="O143" i="32"/>
  <c r="O142" i="32"/>
  <c r="O141" i="32"/>
  <c r="O140" i="32"/>
  <c r="O139" i="32"/>
  <c r="O138" i="32"/>
  <c r="O137" i="32"/>
  <c r="O136" i="32"/>
  <c r="O135" i="32"/>
  <c r="O134" i="32"/>
  <c r="O133" i="32"/>
  <c r="O132" i="32"/>
  <c r="O131" i="32"/>
  <c r="O130" i="32"/>
  <c r="O129" i="32"/>
  <c r="O128" i="32"/>
  <c r="O127" i="32"/>
  <c r="O126" i="32"/>
  <c r="O125" i="32"/>
  <c r="O124" i="32"/>
  <c r="O123" i="32"/>
  <c r="O122" i="32"/>
  <c r="O121" i="32"/>
  <c r="O120" i="32"/>
  <c r="O119" i="32"/>
  <c r="O118" i="32"/>
  <c r="O117" i="32"/>
  <c r="O116" i="32"/>
  <c r="O115" i="32"/>
  <c r="O114" i="32"/>
  <c r="O113" i="32"/>
  <c r="O112" i="32"/>
  <c r="O111" i="32"/>
  <c r="O110" i="32"/>
  <c r="O109" i="32"/>
  <c r="O108" i="32"/>
  <c r="O107" i="32"/>
  <c r="O106" i="32"/>
  <c r="O105" i="32"/>
  <c r="O104" i="32"/>
  <c r="O103" i="32"/>
  <c r="O102" i="32"/>
  <c r="O101" i="32"/>
  <c r="O100" i="32"/>
  <c r="O99" i="32"/>
  <c r="O98" i="32"/>
  <c r="O97" i="32"/>
  <c r="O96" i="32"/>
  <c r="O95" i="32"/>
  <c r="O94" i="32"/>
  <c r="O93" i="32"/>
  <c r="O92" i="32"/>
  <c r="O91" i="32"/>
  <c r="O90" i="32"/>
  <c r="O89" i="32"/>
  <c r="O88" i="32"/>
  <c r="O87" i="32"/>
  <c r="O86" i="32"/>
  <c r="O85" i="32"/>
  <c r="O84" i="32"/>
  <c r="O83" i="32"/>
  <c r="O82" i="32"/>
  <c r="O81" i="32"/>
  <c r="O80" i="32"/>
  <c r="O79" i="32"/>
  <c r="O78" i="32"/>
  <c r="O77" i="32"/>
  <c r="O76" i="32"/>
  <c r="O75" i="32"/>
  <c r="O74" i="32"/>
  <c r="O73" i="32"/>
  <c r="O72" i="32"/>
  <c r="O71" i="32"/>
  <c r="O70" i="32"/>
  <c r="O69" i="32"/>
  <c r="O68" i="32"/>
  <c r="O67" i="32"/>
  <c r="O66" i="32"/>
  <c r="O65" i="32"/>
  <c r="O64" i="32"/>
  <c r="O63" i="32"/>
  <c r="O62" i="32"/>
  <c r="O61" i="32"/>
  <c r="O60" i="32"/>
  <c r="O59" i="32"/>
  <c r="O58" i="32"/>
  <c r="O57" i="32"/>
  <c r="O56" i="32"/>
  <c r="O55" i="32"/>
  <c r="O54" i="32"/>
  <c r="O53" i="32"/>
  <c r="O52" i="32"/>
  <c r="O51" i="32"/>
  <c r="O50" i="32"/>
  <c r="O49" i="32"/>
  <c r="O48" i="32"/>
  <c r="O47" i="32"/>
  <c r="O46" i="32"/>
  <c r="O45" i="32"/>
  <c r="O44" i="32"/>
  <c r="O43" i="32"/>
  <c r="O42" i="32"/>
  <c r="O41" i="32"/>
  <c r="O40" i="32"/>
  <c r="O39" i="32"/>
  <c r="O38" i="32"/>
  <c r="O37" i="32"/>
  <c r="O36" i="32"/>
  <c r="O35" i="32"/>
  <c r="O34" i="32"/>
  <c r="O33" i="32"/>
  <c r="O32" i="32"/>
  <c r="O31" i="32"/>
  <c r="O30" i="32"/>
  <c r="O29" i="32"/>
  <c r="O28" i="32"/>
  <c r="O27" i="32"/>
  <c r="O26" i="32"/>
  <c r="O25" i="32"/>
  <c r="O24" i="32"/>
  <c r="O23" i="32"/>
  <c r="O22" i="32"/>
  <c r="O21" i="32"/>
  <c r="O20" i="32"/>
  <c r="O19" i="32"/>
  <c r="O18" i="32"/>
  <c r="O17" i="32"/>
  <c r="O16" i="32"/>
  <c r="O15" i="32"/>
  <c r="O14" i="32"/>
  <c r="O13" i="32"/>
  <c r="O12" i="32"/>
  <c r="O11" i="32"/>
  <c r="O10" i="32"/>
  <c r="O9" i="32"/>
  <c r="O8" i="32"/>
  <c r="O7" i="32"/>
  <c r="O644" i="31"/>
  <c r="O643" i="31"/>
  <c r="O642" i="31"/>
  <c r="O641" i="31"/>
  <c r="O640" i="31"/>
  <c r="O639" i="31"/>
  <c r="O638" i="31"/>
  <c r="O637" i="31"/>
  <c r="O636" i="31"/>
  <c r="O635" i="31"/>
  <c r="O634" i="31"/>
  <c r="O633" i="31"/>
  <c r="O632" i="31"/>
  <c r="O631" i="31"/>
  <c r="O630" i="31"/>
  <c r="O629" i="31"/>
  <c r="O628" i="31"/>
  <c r="O627" i="31"/>
  <c r="O626" i="31"/>
  <c r="O625" i="31"/>
  <c r="O624" i="31"/>
  <c r="O623" i="31"/>
  <c r="O622" i="31"/>
  <c r="O621" i="31"/>
  <c r="O620" i="31"/>
  <c r="O619" i="31"/>
  <c r="O618" i="31"/>
  <c r="O617" i="31"/>
  <c r="O616" i="31"/>
  <c r="O615" i="31"/>
  <c r="O614" i="31"/>
  <c r="O613" i="31"/>
  <c r="O612" i="31"/>
  <c r="O611" i="31"/>
  <c r="O610" i="31"/>
  <c r="O609" i="31"/>
  <c r="O608" i="31"/>
  <c r="O607" i="31"/>
  <c r="O606" i="31"/>
  <c r="O605" i="31"/>
  <c r="O604" i="31"/>
  <c r="O603" i="31"/>
  <c r="O602" i="31"/>
  <c r="O601" i="31"/>
  <c r="O600" i="31"/>
  <c r="O599" i="31"/>
  <c r="O598" i="31"/>
  <c r="O597" i="31"/>
  <c r="O596" i="31"/>
  <c r="O595" i="31"/>
  <c r="O594" i="31"/>
  <c r="O593" i="31"/>
  <c r="O592" i="31"/>
  <c r="O591" i="31"/>
  <c r="O590" i="31"/>
  <c r="O589" i="31"/>
  <c r="O588" i="31"/>
  <c r="O587" i="31"/>
  <c r="O586" i="31"/>
  <c r="O585" i="31"/>
  <c r="O584" i="31"/>
  <c r="O583" i="31"/>
  <c r="O582" i="31"/>
  <c r="O581" i="31"/>
  <c r="O580" i="31"/>
  <c r="O579" i="31"/>
  <c r="O578" i="31"/>
  <c r="O577" i="31"/>
  <c r="O576" i="31"/>
  <c r="O575" i="31"/>
  <c r="O574" i="31"/>
  <c r="O573" i="31"/>
  <c r="O572" i="31"/>
  <c r="O571" i="31"/>
  <c r="O570" i="31"/>
  <c r="O569" i="31"/>
  <c r="O568" i="31"/>
  <c r="O567" i="31"/>
  <c r="O566" i="31"/>
  <c r="O565" i="31"/>
  <c r="O564" i="31"/>
  <c r="O563" i="31"/>
  <c r="O562" i="31"/>
  <c r="O561" i="31"/>
  <c r="O560" i="31"/>
  <c r="O559" i="31"/>
  <c r="O558" i="31"/>
  <c r="O557" i="31"/>
  <c r="O556" i="31"/>
  <c r="O555" i="31"/>
  <c r="O554" i="31"/>
  <c r="O553" i="31"/>
  <c r="O552" i="31"/>
  <c r="O551" i="31"/>
  <c r="O550" i="31"/>
  <c r="O549" i="31"/>
  <c r="O548" i="31"/>
  <c r="O547" i="31"/>
  <c r="O546" i="31"/>
  <c r="O545" i="31"/>
  <c r="O544" i="31"/>
  <c r="O543" i="31"/>
  <c r="O542" i="31"/>
  <c r="O541" i="31"/>
  <c r="O540" i="31"/>
  <c r="O539" i="31"/>
  <c r="O538" i="31"/>
  <c r="O537" i="31"/>
  <c r="O536" i="31"/>
  <c r="O535" i="31"/>
  <c r="O534" i="31"/>
  <c r="O533" i="31"/>
  <c r="O532" i="31"/>
  <c r="O531" i="31"/>
  <c r="O530" i="31"/>
  <c r="O529" i="31"/>
  <c r="O528" i="31"/>
  <c r="O527" i="31"/>
  <c r="O526" i="31"/>
  <c r="O525" i="31"/>
  <c r="O524" i="31"/>
  <c r="O523" i="31"/>
  <c r="O522" i="31"/>
  <c r="O521" i="31"/>
  <c r="O520" i="31"/>
  <c r="O519" i="31"/>
  <c r="O518" i="31"/>
  <c r="O517" i="31"/>
  <c r="O516" i="31"/>
  <c r="O515" i="31"/>
  <c r="O514" i="31"/>
  <c r="O513" i="31"/>
  <c r="O512" i="31"/>
  <c r="O511" i="31"/>
  <c r="O510" i="31"/>
  <c r="O509" i="31"/>
  <c r="O508" i="31"/>
  <c r="O507" i="31"/>
  <c r="O506" i="31"/>
  <c r="O505" i="31"/>
  <c r="O504" i="31"/>
  <c r="O503" i="31"/>
  <c r="O502" i="31"/>
  <c r="O501" i="31"/>
  <c r="O500" i="31"/>
  <c r="O499" i="31"/>
  <c r="O498" i="31"/>
  <c r="O497" i="31"/>
  <c r="O496" i="31"/>
  <c r="O495" i="31"/>
  <c r="O494" i="31"/>
  <c r="O493" i="31"/>
  <c r="O492" i="31"/>
  <c r="O491" i="31"/>
  <c r="O490" i="31"/>
  <c r="O489" i="31"/>
  <c r="O488" i="31"/>
  <c r="O487" i="31"/>
  <c r="O486" i="31"/>
  <c r="O485" i="31"/>
  <c r="O484" i="31"/>
  <c r="O483" i="31"/>
  <c r="O482" i="31"/>
  <c r="O481" i="31"/>
  <c r="O480" i="31"/>
  <c r="O479" i="31"/>
  <c r="O478" i="31"/>
  <c r="O477" i="31"/>
  <c r="O476" i="31"/>
  <c r="O475" i="31"/>
  <c r="O474" i="31"/>
  <c r="O473" i="31"/>
  <c r="O472" i="31"/>
  <c r="O471" i="31"/>
  <c r="O470" i="31"/>
  <c r="O469" i="31"/>
  <c r="O468" i="31"/>
  <c r="O467" i="31"/>
  <c r="O466" i="31"/>
  <c r="O465" i="31"/>
  <c r="O464" i="31"/>
  <c r="O463" i="31"/>
  <c r="O462" i="31"/>
  <c r="O461" i="31"/>
  <c r="O460" i="31"/>
  <c r="O459" i="31"/>
  <c r="O458" i="31"/>
  <c r="O457" i="31"/>
  <c r="O456" i="31"/>
  <c r="O455" i="31"/>
  <c r="O454" i="31"/>
  <c r="O453" i="31"/>
  <c r="O452" i="31"/>
  <c r="O451" i="31"/>
  <c r="O450" i="31"/>
  <c r="O449" i="31"/>
  <c r="O448" i="31"/>
  <c r="O447" i="31"/>
  <c r="O446" i="31"/>
  <c r="O445" i="31"/>
  <c r="O444" i="31"/>
  <c r="O443" i="31"/>
  <c r="O442" i="31"/>
  <c r="O441" i="31"/>
  <c r="O440" i="31"/>
  <c r="O439" i="31"/>
  <c r="O438" i="31"/>
  <c r="O437" i="31"/>
  <c r="O436" i="31"/>
  <c r="O435" i="31"/>
  <c r="O434" i="31"/>
  <c r="O433" i="31"/>
  <c r="O432" i="31"/>
  <c r="O431" i="31"/>
  <c r="O430" i="31"/>
  <c r="O429" i="31"/>
  <c r="O428" i="31"/>
  <c r="O427" i="31"/>
  <c r="O426" i="31"/>
  <c r="O425" i="31"/>
  <c r="O424" i="31"/>
  <c r="O423" i="31"/>
  <c r="O422" i="31"/>
  <c r="O421" i="31"/>
  <c r="O420" i="31"/>
  <c r="O419" i="31"/>
  <c r="O418" i="31"/>
  <c r="O417" i="31"/>
  <c r="O416" i="31"/>
  <c r="O415" i="31"/>
  <c r="O414" i="31"/>
  <c r="O413" i="31"/>
  <c r="O412" i="31"/>
  <c r="O411" i="31"/>
  <c r="O410" i="31"/>
  <c r="O409" i="31"/>
  <c r="O408" i="31"/>
  <c r="O407" i="31"/>
  <c r="O406" i="31"/>
  <c r="O405" i="31"/>
  <c r="O404" i="31"/>
  <c r="O403" i="31"/>
  <c r="O402" i="31"/>
  <c r="O401" i="31"/>
  <c r="O400" i="31"/>
  <c r="O399" i="31"/>
  <c r="O398" i="31"/>
  <c r="O397" i="31"/>
  <c r="O396" i="31"/>
  <c r="O395" i="31"/>
  <c r="O394" i="31"/>
  <c r="O393" i="31"/>
  <c r="O392" i="31"/>
  <c r="O391" i="31"/>
  <c r="O390" i="31"/>
  <c r="O389" i="31"/>
  <c r="O388" i="31"/>
  <c r="O387" i="31"/>
  <c r="O386" i="31"/>
  <c r="O385" i="31"/>
  <c r="O384" i="31"/>
  <c r="O383" i="31"/>
  <c r="O382" i="31"/>
  <c r="O381" i="31"/>
  <c r="O380" i="31"/>
  <c r="O379" i="31"/>
  <c r="O378" i="31"/>
  <c r="O377" i="31"/>
  <c r="O376" i="31"/>
  <c r="O375" i="31"/>
  <c r="O374" i="31"/>
  <c r="O373" i="31"/>
  <c r="O372" i="31"/>
  <c r="O371" i="31"/>
  <c r="O370" i="31"/>
  <c r="O369" i="31"/>
  <c r="O368" i="31"/>
  <c r="O367" i="31"/>
  <c r="O366" i="31"/>
  <c r="O365" i="31"/>
  <c r="O364" i="31"/>
  <c r="O363" i="31"/>
  <c r="O362" i="31"/>
  <c r="O361" i="31"/>
  <c r="O360" i="31"/>
  <c r="O359" i="31"/>
  <c r="O358" i="31"/>
  <c r="O357" i="31"/>
  <c r="O356" i="31"/>
  <c r="O355" i="31"/>
  <c r="O354" i="31"/>
  <c r="O353" i="31"/>
  <c r="O352" i="31"/>
  <c r="O351" i="31"/>
  <c r="O350" i="31"/>
  <c r="O349" i="31"/>
  <c r="O348" i="31"/>
  <c r="O347" i="31"/>
  <c r="O346" i="31"/>
  <c r="O345" i="31"/>
  <c r="O344" i="31"/>
  <c r="O343" i="31"/>
  <c r="O342" i="31"/>
  <c r="O341" i="31"/>
  <c r="O340" i="31"/>
  <c r="O339" i="31"/>
  <c r="O338" i="31"/>
  <c r="O337" i="31"/>
  <c r="O336" i="31"/>
  <c r="O335" i="31"/>
  <c r="O334" i="31"/>
  <c r="O333" i="31"/>
  <c r="O332" i="31"/>
  <c r="O331" i="31"/>
  <c r="O330" i="31"/>
  <c r="O329" i="31"/>
  <c r="O328" i="31"/>
  <c r="O327" i="31"/>
  <c r="O326" i="31"/>
  <c r="O325" i="31"/>
  <c r="O324" i="31"/>
  <c r="O323" i="31"/>
  <c r="O322" i="31"/>
  <c r="O321" i="31"/>
  <c r="O320" i="31"/>
  <c r="O319" i="31"/>
  <c r="O318" i="31"/>
  <c r="O317" i="31"/>
  <c r="O316" i="31"/>
  <c r="O315" i="31"/>
  <c r="O314" i="31"/>
  <c r="O313" i="31"/>
  <c r="O312" i="31"/>
  <c r="O311" i="31"/>
  <c r="O310" i="31"/>
  <c r="O309" i="31"/>
  <c r="O308" i="31"/>
  <c r="O307" i="31"/>
  <c r="O306" i="31"/>
  <c r="O305" i="31"/>
  <c r="O304" i="31"/>
  <c r="O303" i="31"/>
  <c r="O302" i="31"/>
  <c r="O301" i="31"/>
  <c r="O300" i="31"/>
  <c r="O299" i="31"/>
  <c r="O298" i="31"/>
  <c r="O297" i="31"/>
  <c r="O296" i="31"/>
  <c r="O295" i="31"/>
  <c r="O294" i="31"/>
  <c r="O293" i="31"/>
  <c r="O292" i="31"/>
  <c r="O291" i="31"/>
  <c r="O290" i="31"/>
  <c r="O289" i="31"/>
  <c r="O288" i="31"/>
  <c r="O287" i="31"/>
  <c r="O286" i="31"/>
  <c r="O285" i="31"/>
  <c r="O284" i="31"/>
  <c r="O283" i="31"/>
  <c r="O282" i="31"/>
  <c r="O281" i="31"/>
  <c r="O280" i="31"/>
  <c r="O279" i="31"/>
  <c r="O278" i="31"/>
  <c r="O277" i="31"/>
  <c r="O276" i="31"/>
  <c r="O275" i="31"/>
  <c r="O274" i="31"/>
  <c r="O273" i="31"/>
  <c r="O272" i="31"/>
  <c r="O271" i="31"/>
  <c r="O270" i="31"/>
  <c r="O269" i="31"/>
  <c r="O268" i="31"/>
  <c r="O267" i="31"/>
  <c r="O266" i="31"/>
  <c r="O265" i="31"/>
  <c r="O264" i="31"/>
  <c r="O263" i="31"/>
  <c r="O262" i="31"/>
  <c r="O261" i="31"/>
  <c r="O260" i="31"/>
  <c r="O259" i="31"/>
  <c r="O258" i="31"/>
  <c r="O257" i="31"/>
  <c r="O256" i="31"/>
  <c r="O255" i="31"/>
  <c r="O254" i="31"/>
  <c r="O253" i="31"/>
  <c r="O252" i="31"/>
  <c r="O251" i="31"/>
  <c r="O250" i="31"/>
  <c r="O249" i="31"/>
  <c r="O248" i="31"/>
  <c r="O247" i="31"/>
  <c r="O246" i="31"/>
  <c r="O245" i="31"/>
  <c r="O244" i="31"/>
  <c r="O243" i="31"/>
  <c r="O242" i="31"/>
  <c r="O241" i="31"/>
  <c r="O240" i="31"/>
  <c r="O239" i="31"/>
  <c r="O238" i="31"/>
  <c r="O237" i="31"/>
  <c r="O236" i="31"/>
  <c r="O235" i="31"/>
  <c r="O234" i="31"/>
  <c r="O233" i="31"/>
  <c r="O232" i="31"/>
  <c r="O231" i="31"/>
  <c r="O230" i="31"/>
  <c r="O229" i="31"/>
  <c r="O228" i="31"/>
  <c r="O227" i="31"/>
  <c r="O226" i="31"/>
  <c r="O225" i="31"/>
  <c r="O224" i="31"/>
  <c r="O223" i="31"/>
  <c r="O222" i="31"/>
  <c r="O221" i="31"/>
  <c r="O220" i="31"/>
  <c r="O219" i="31"/>
  <c r="O218" i="31"/>
  <c r="O217" i="31"/>
  <c r="O216" i="31"/>
  <c r="O215" i="31"/>
  <c r="O214" i="31"/>
  <c r="O213" i="31"/>
  <c r="O212" i="31"/>
  <c r="O211" i="31"/>
  <c r="O210" i="31"/>
  <c r="O209" i="31"/>
  <c r="O208" i="31"/>
  <c r="O207" i="31"/>
  <c r="O206" i="31"/>
  <c r="O205" i="31"/>
  <c r="O204" i="31"/>
  <c r="O203" i="31"/>
  <c r="O202" i="31"/>
  <c r="O201" i="31"/>
  <c r="O200" i="31"/>
  <c r="O199" i="31"/>
  <c r="O198" i="31"/>
  <c r="O197" i="31"/>
  <c r="O196" i="31"/>
  <c r="O195" i="31"/>
  <c r="O194" i="31"/>
  <c r="O193" i="31"/>
  <c r="O192" i="31"/>
  <c r="O191" i="31"/>
  <c r="O190" i="31"/>
  <c r="O189" i="31"/>
  <c r="O188" i="31"/>
  <c r="O187" i="31"/>
  <c r="O186" i="31"/>
  <c r="O185" i="31"/>
  <c r="O184" i="31"/>
  <c r="O183" i="31"/>
  <c r="O182" i="31"/>
  <c r="O181" i="31"/>
  <c r="O180" i="31"/>
  <c r="O179" i="31"/>
  <c r="O178" i="31"/>
  <c r="O177" i="31"/>
  <c r="O176" i="31"/>
  <c r="O175" i="31"/>
  <c r="O174" i="31"/>
  <c r="O173" i="31"/>
  <c r="O172" i="31"/>
  <c r="O171" i="31"/>
  <c r="O170" i="31"/>
  <c r="O169" i="31"/>
  <c r="O168" i="31"/>
  <c r="O167" i="31"/>
  <c r="O166" i="31"/>
  <c r="O165" i="31"/>
  <c r="O164" i="31"/>
  <c r="O163" i="31"/>
  <c r="O162" i="31"/>
  <c r="O161" i="31"/>
  <c r="O160" i="31"/>
  <c r="O159" i="31"/>
  <c r="O158" i="31"/>
  <c r="O157" i="31"/>
  <c r="O156" i="31"/>
  <c r="O155" i="31"/>
  <c r="O154" i="31"/>
  <c r="O153" i="31"/>
  <c r="O152" i="31"/>
  <c r="O151" i="31"/>
  <c r="O150" i="31"/>
  <c r="O149" i="31"/>
  <c r="O148" i="31"/>
  <c r="O147" i="31"/>
  <c r="O146" i="31"/>
  <c r="O145" i="31"/>
  <c r="O144" i="31"/>
  <c r="O143" i="31"/>
  <c r="O142" i="31"/>
  <c r="O141" i="31"/>
  <c r="O140" i="31"/>
  <c r="O139" i="31"/>
  <c r="O138" i="31"/>
  <c r="O137" i="31"/>
  <c r="O136" i="31"/>
  <c r="O135" i="31"/>
  <c r="O134" i="31"/>
  <c r="O133" i="31"/>
  <c r="O132" i="31"/>
  <c r="O131" i="31"/>
  <c r="O130" i="31"/>
  <c r="O129" i="31"/>
  <c r="O128" i="31"/>
  <c r="O127" i="31"/>
  <c r="O126" i="31"/>
  <c r="O125" i="31"/>
  <c r="O124" i="31"/>
  <c r="O123" i="31"/>
  <c r="O122" i="31"/>
  <c r="O121" i="31"/>
  <c r="O120" i="31"/>
  <c r="O119" i="31"/>
  <c r="O118" i="31"/>
  <c r="O117" i="31"/>
  <c r="O116" i="31"/>
  <c r="O115" i="31"/>
  <c r="O114" i="31"/>
  <c r="O113" i="31"/>
  <c r="O112" i="31"/>
  <c r="O111" i="31"/>
  <c r="O110" i="31"/>
  <c r="O109" i="31"/>
  <c r="O108" i="31"/>
  <c r="O107" i="31"/>
  <c r="O106" i="31"/>
  <c r="O105" i="31"/>
  <c r="O104" i="31"/>
  <c r="O103" i="31"/>
  <c r="O102" i="31"/>
  <c r="O101" i="31"/>
  <c r="O100" i="31"/>
  <c r="O99" i="31"/>
  <c r="O98" i="31"/>
  <c r="O97" i="31"/>
  <c r="O96" i="31"/>
  <c r="O95" i="31"/>
  <c r="O94" i="31"/>
  <c r="O93" i="31"/>
  <c r="O92" i="31"/>
  <c r="O91" i="31"/>
  <c r="O90" i="31"/>
  <c r="O89" i="31"/>
  <c r="O88" i="31"/>
  <c r="O87" i="31"/>
  <c r="O86" i="31"/>
  <c r="O85" i="31"/>
  <c r="O84" i="31"/>
  <c r="O83" i="31"/>
  <c r="O82" i="31"/>
  <c r="O81" i="31"/>
  <c r="O80" i="31"/>
  <c r="O79" i="31"/>
  <c r="O78" i="31"/>
  <c r="O77" i="31"/>
  <c r="O76" i="31"/>
  <c r="O75" i="31"/>
  <c r="O74" i="31"/>
  <c r="O73" i="31"/>
  <c r="O72" i="31"/>
  <c r="O71" i="31"/>
  <c r="O70" i="31"/>
  <c r="O69" i="31"/>
  <c r="O68" i="31"/>
  <c r="O67" i="31"/>
  <c r="O66" i="31"/>
  <c r="O65" i="31"/>
  <c r="O64" i="31"/>
  <c r="O63" i="31"/>
  <c r="O62" i="31"/>
  <c r="O61" i="31"/>
  <c r="O60" i="31"/>
  <c r="O59" i="31"/>
  <c r="O58" i="31"/>
  <c r="O57" i="31"/>
  <c r="O56" i="31"/>
  <c r="O55" i="31"/>
  <c r="O54" i="31"/>
  <c r="O53" i="31"/>
  <c r="O52" i="31"/>
  <c r="O51" i="31"/>
  <c r="O50" i="31"/>
  <c r="O49" i="31"/>
  <c r="O48" i="31"/>
  <c r="O47" i="31"/>
  <c r="O46" i="31"/>
  <c r="O45" i="31"/>
  <c r="O44" i="31"/>
  <c r="O43" i="31"/>
  <c r="O42" i="31"/>
  <c r="O41" i="31"/>
  <c r="O40" i="31"/>
  <c r="O39" i="31"/>
  <c r="O38" i="31"/>
  <c r="O37" i="31"/>
  <c r="O36" i="31"/>
  <c r="O35" i="31"/>
  <c r="O34" i="31"/>
  <c r="O33" i="31"/>
  <c r="O32" i="31"/>
  <c r="O31" i="31"/>
  <c r="O30" i="31"/>
  <c r="O29" i="31"/>
  <c r="O28" i="31"/>
  <c r="O27" i="31"/>
  <c r="O26" i="31"/>
  <c r="O25" i="31"/>
  <c r="O24" i="31"/>
  <c r="O23" i="31"/>
  <c r="O22" i="31"/>
  <c r="O21" i="31"/>
  <c r="O20" i="31"/>
  <c r="O19" i="31"/>
  <c r="O18" i="31"/>
  <c r="O17" i="31"/>
  <c r="O16" i="31"/>
  <c r="O15" i="31"/>
  <c r="O14" i="31"/>
  <c r="O13" i="31"/>
  <c r="O12" i="31"/>
  <c r="O11" i="31"/>
  <c r="O10" i="31"/>
  <c r="O9" i="31"/>
  <c r="O8" i="31"/>
  <c r="O7" i="31"/>
</calcChain>
</file>

<file path=xl/sharedStrings.xml><?xml version="1.0" encoding="utf-8"?>
<sst xmlns="http://schemas.openxmlformats.org/spreadsheetml/2006/main" count="15558" uniqueCount="1448">
  <si>
    <t>Act 01</t>
  </si>
  <si>
    <t>NOMBRE DEL PRESTADOR</t>
  </si>
  <si>
    <t>NIT DEL PRESTADOR</t>
  </si>
  <si>
    <t>CODIGO DE HABILITACION (REPS)</t>
  </si>
  <si>
    <t>DEPARTAMENTO</t>
  </si>
  <si>
    <t>MUNICIPIO</t>
  </si>
  <si>
    <t>REPORTE DE INDICADORES POR PARTE DE LA IPS</t>
  </si>
  <si>
    <t>PERIODO DE REPORTE</t>
  </si>
  <si>
    <t>GRES-F-24</t>
  </si>
  <si>
    <t>2018.Abr</t>
  </si>
  <si>
    <t>DOMINIO</t>
  </si>
  <si>
    <t>RESULTADO</t>
  </si>
  <si>
    <t>Estandar</t>
  </si>
  <si>
    <t xml:space="preserve">MInimo de dIas de espera de las citas asignadas en el periodo del Servicio Reportado </t>
  </si>
  <si>
    <t xml:space="preserve">MAximo de dIas de espera de las citas asignadas en el periodo del Servicio Reportado </t>
  </si>
  <si>
    <t>TIEMPO PROMEDIO DE ESPERA PARA LA ASIGNACION DE CITA DE:</t>
  </si>
  <si>
    <t>Sumatoria de la diferencia de los dIas calendario entre la fecha en la que se asignO la cita del Servicio Reportado de primera vez y la fecha en la cual el usuario la solicitO.</t>
  </si>
  <si>
    <t>Sumatoria de la diferencia de los dIas calendario entre la fecha en la que se asignO la cita del Servicio Reportado de primera vez y la fecha por la cual el usuario solicitO le fuera asignada la cita</t>
  </si>
  <si>
    <t>NUmero total de citas del Servicio Reportado de primera vez asignadas en el periodo</t>
  </si>
  <si>
    <t xml:space="preserve">NUmero de horas contratadas o disponibles en el periodo del Servicio Reportado </t>
  </si>
  <si>
    <r>
      <t xml:space="preserve">Reporte oportuno </t>
    </r>
    <r>
      <rPr>
        <sz val="6"/>
        <color theme="1"/>
        <rFont val="Calibri"/>
        <family val="2"/>
        <scheme val="minor"/>
      </rPr>
      <t>(</t>
    </r>
    <r>
      <rPr>
        <sz val="7"/>
        <color theme="1"/>
        <rFont val="Calibri"/>
        <family val="2"/>
        <scheme val="minor"/>
      </rPr>
      <t>5 primeros dias)</t>
    </r>
  </si>
  <si>
    <t>085200007401</t>
  </si>
  <si>
    <t>ATLANTICO</t>
  </si>
  <si>
    <t>PALMAR DE VARELA</t>
  </si>
  <si>
    <t>EXPERIENCIA AS</t>
  </si>
  <si>
    <t>MEDICINA GENERAL</t>
  </si>
  <si>
    <t>ODONTOLOGIA GENERAL</t>
  </si>
  <si>
    <t>AMIGOS DE LA SALUD, AMISALUD SAS 2</t>
  </si>
  <si>
    <t>763640375604</t>
  </si>
  <si>
    <t>VALLE DEL CAUCA</t>
  </si>
  <si>
    <t>JAMUNDI</t>
  </si>
  <si>
    <t>PEDIATRIA</t>
  </si>
  <si>
    <t>ROLDANILLO</t>
  </si>
  <si>
    <t>MEDICINA INTERNA</t>
  </si>
  <si>
    <t>RISARALDA</t>
  </si>
  <si>
    <t>PEREIRA</t>
  </si>
  <si>
    <t>ANTIOQUIA</t>
  </si>
  <si>
    <t>MEDELLIN</t>
  </si>
  <si>
    <t>ASISDE SAS</t>
  </si>
  <si>
    <t>230010219601</t>
  </si>
  <si>
    <t>CORDOBA</t>
  </si>
  <si>
    <t>MONTERIA</t>
  </si>
  <si>
    <t>ASOCIACION MEDICA HUMANA SEDE URGENCIAS</t>
  </si>
  <si>
    <t>705080037203</t>
  </si>
  <si>
    <t>SUCRE</t>
  </si>
  <si>
    <t>OVEJAS</t>
  </si>
  <si>
    <t>SANTANDER</t>
  </si>
  <si>
    <t>BUCARAMANGA</t>
  </si>
  <si>
    <t>NORTE DE SANTANDER</t>
  </si>
  <si>
    <t>CUCUTA</t>
  </si>
  <si>
    <t>ASOCIACION PROBIENESTAR DE LA FAMILIA COLOMBIANA " PROFAMILIA BUENEVENTURA"</t>
  </si>
  <si>
    <t>761090401401</t>
  </si>
  <si>
    <t>BUENAVENTURA</t>
  </si>
  <si>
    <t>ASOCIACION PROBIENESTAR DE LA FAMILIA COLOMBIANA PROFAMILIA</t>
  </si>
  <si>
    <t>200010046501</t>
  </si>
  <si>
    <t>CESAR</t>
  </si>
  <si>
    <t>VALLEDUPAR</t>
  </si>
  <si>
    <t>ASOCIACION PROFAMILIA</t>
  </si>
  <si>
    <t>130010082401</t>
  </si>
  <si>
    <t>BOLIVAR</t>
  </si>
  <si>
    <t>CARTAGENA</t>
  </si>
  <si>
    <t>BARRANQUILLA</t>
  </si>
  <si>
    <t>CAUCA</t>
  </si>
  <si>
    <t>POPAYAN</t>
  </si>
  <si>
    <t>CAMBIARSALUD S.A.S</t>
  </si>
  <si>
    <t>087580084801</t>
  </si>
  <si>
    <t>SOLEDAD</t>
  </si>
  <si>
    <t>MAGDALENA</t>
  </si>
  <si>
    <t>SANTA MARTA</t>
  </si>
  <si>
    <t>CARTAGO</t>
  </si>
  <si>
    <t>CENTRAL DE ESPECIALISTAS</t>
  </si>
  <si>
    <t>470010060602</t>
  </si>
  <si>
    <t>CIRUGIA GENERAL</t>
  </si>
  <si>
    <t>CENTRAL DE ESPECIALISTAS IPS</t>
  </si>
  <si>
    <t>540010252501</t>
  </si>
  <si>
    <t>CENTRO DE ATENCION COMPLEMENTARIA REGIONAL SABANALARGA CACR SABANALARGA</t>
  </si>
  <si>
    <t>086380245201</t>
  </si>
  <si>
    <t>SABANALARGA</t>
  </si>
  <si>
    <t>BOYACA</t>
  </si>
  <si>
    <t>TUNJA</t>
  </si>
  <si>
    <t>CENTRO DE SALUD BONDA</t>
  </si>
  <si>
    <t>470010007101</t>
  </si>
  <si>
    <t>COROZAL</t>
  </si>
  <si>
    <t>CENTRO DE SALUD CON CAMAS EL DANUBIO</t>
  </si>
  <si>
    <t>680810070702</t>
  </si>
  <si>
    <t>BARRANCABERMEJA</t>
  </si>
  <si>
    <t>CENTRO DE SALUD EDGAR ALONSO PULIDO SOLANO</t>
  </si>
  <si>
    <t>155310050701</t>
  </si>
  <si>
    <t>PAUNA</t>
  </si>
  <si>
    <t>CENTRO DE SALUD SAMUEL VILLANUEVA VALEST.</t>
  </si>
  <si>
    <t>472450000701</t>
  </si>
  <si>
    <t>EL BANCO</t>
  </si>
  <si>
    <t>SOCORRO</t>
  </si>
  <si>
    <t>CENTRO MEDICO CUBIS LIMITADA</t>
  </si>
  <si>
    <t>058951664701</t>
  </si>
  <si>
    <t>ZARAGOZA</t>
  </si>
  <si>
    <t>CENTRO MEDICO DE YUMBO</t>
  </si>
  <si>
    <t>768920098201</t>
  </si>
  <si>
    <t>YUMBO</t>
  </si>
  <si>
    <t>CENTRO MEDICO SAN MARTIN IPS SA</t>
  </si>
  <si>
    <t>761090642401</t>
  </si>
  <si>
    <t>CENTRO MEDICO SINAPSIS IPS S.A.</t>
  </si>
  <si>
    <t>680010343701</t>
  </si>
  <si>
    <t>CENTRO RADIO-ONCOLOGICO DEL CARIBE S.A.S.</t>
  </si>
  <si>
    <t>130010046102</t>
  </si>
  <si>
    <t>CALI</t>
  </si>
  <si>
    <t>ITAGUI</t>
  </si>
  <si>
    <t>CALDAS</t>
  </si>
  <si>
    <t>CLINICA CENTRAL FUNDADORES</t>
  </si>
  <si>
    <t>050010909923</t>
  </si>
  <si>
    <t xml:space="preserve">CLINICA CENTRAL FUNDADORES APARTADO </t>
  </si>
  <si>
    <t>050450909937</t>
  </si>
  <si>
    <t>APARTADO</t>
  </si>
  <si>
    <t>SINCELEJO</t>
  </si>
  <si>
    <t>CLINICA DEL PRADO CIUDAD DEL RIO</t>
  </si>
  <si>
    <t>050010464802</t>
  </si>
  <si>
    <t>CLINICA GENERAL DEL CARIBE S.A.</t>
  </si>
  <si>
    <t>130010204801</t>
  </si>
  <si>
    <t>CLINICA MARIANGEL DUMIAN MEDICAL</t>
  </si>
  <si>
    <t>768340652703</t>
  </si>
  <si>
    <t>TULUA</t>
  </si>
  <si>
    <t>BOGOTA</t>
  </si>
  <si>
    <t>CLINICA MEDICAL DUARTE</t>
  </si>
  <si>
    <t>540010234901</t>
  </si>
  <si>
    <t>CLINICA MEDICAUCA LTDA I.P.S.</t>
  </si>
  <si>
    <t>052500521301</t>
  </si>
  <si>
    <t>EL BAGRE</t>
  </si>
  <si>
    <t>CLINICA MEGASALUD IBAGUE</t>
  </si>
  <si>
    <t>730010265201</t>
  </si>
  <si>
    <t>TOLIMA</t>
  </si>
  <si>
    <t>IBAGUE</t>
  </si>
  <si>
    <t>CAUCASIA</t>
  </si>
  <si>
    <t>PALMIRA</t>
  </si>
  <si>
    <t>CLINICA PORTOAZUL S.A SIGLA CPA</t>
  </si>
  <si>
    <t>085730080301</t>
  </si>
  <si>
    <t>PUERTO COLOMBIA</t>
  </si>
  <si>
    <t>CLINICA REGIONAL DEL SAN JORGE I.P.S. SA</t>
  </si>
  <si>
    <t>234660089501</t>
  </si>
  <si>
    <t>MONTELIBANO</t>
  </si>
  <si>
    <t>CLINICA SANTA SOFIA DEL PACIFICO SAS</t>
  </si>
  <si>
    <t>761090784301</t>
  </si>
  <si>
    <t>CLINICA VERSALLES S.A.</t>
  </si>
  <si>
    <t>760010335901</t>
  </si>
  <si>
    <t>COMITE MUNICIPAL DE LA CRUZ ROJA DE MAICAO</t>
  </si>
  <si>
    <t>444300030101</t>
  </si>
  <si>
    <t>LA GUAJIRA</t>
  </si>
  <si>
    <t>MAICAO</t>
  </si>
  <si>
    <t>COMPAÑIA PRESTADORA DE SERVICIOS DE SALUD SA IPS</t>
  </si>
  <si>
    <t>130010018802</t>
  </si>
  <si>
    <t>CONFIMED S.A.S. SERVICIOS MEDICOS CONFIABLES S.A.S.</t>
  </si>
  <si>
    <t>682760408801</t>
  </si>
  <si>
    <t>FLORIDABLANCA</t>
  </si>
  <si>
    <t>COOPERATIVA COMUNITARIA DEL PACIFICO "COOMULCOPAC" - COOPESALUD IPS</t>
  </si>
  <si>
    <t>761090655501</t>
  </si>
  <si>
    <t>CORPORACION VIDA Y SALUD MAGANGUE IPS</t>
  </si>
  <si>
    <t>134300085301</t>
  </si>
  <si>
    <t>MAGANGUE</t>
  </si>
  <si>
    <t>RIOHACHA</t>
  </si>
  <si>
    <t>E.S.E CENTRO DE SALUD CAMPOHERMOSO</t>
  </si>
  <si>
    <t>151350034401</t>
  </si>
  <si>
    <t>CAMPOHERMOSO</t>
  </si>
  <si>
    <t>E.S.E CENTRO DE SALUD ENCINO</t>
  </si>
  <si>
    <t>682640075401</t>
  </si>
  <si>
    <t>ENCINO</t>
  </si>
  <si>
    <t>E.S.E EDMUNDO GERMAN ARIAS DUARTE</t>
  </si>
  <si>
    <t>685750073201</t>
  </si>
  <si>
    <t>PUERTO WILCHES</t>
  </si>
  <si>
    <t>E.S.E HOSPITAL HERNANDO QUINTERO BLANCO</t>
  </si>
  <si>
    <t>202500061707</t>
  </si>
  <si>
    <t>EL PASO</t>
  </si>
  <si>
    <t>E.S.E HOSPITAL JUAN PABLO II ARATOCA</t>
  </si>
  <si>
    <t>680510070301</t>
  </si>
  <si>
    <t>ARATOCA</t>
  </si>
  <si>
    <t>E.S.E HOSPITAL LA MERCED DE CIUDAD BOLIVAR</t>
  </si>
  <si>
    <t>051010213901</t>
  </si>
  <si>
    <t>CIUDAD BOLIVAR</t>
  </si>
  <si>
    <t>E.S.E HOSPITAL LOCAL CARTAGENA DE INDIAS</t>
  </si>
  <si>
    <t>130010087101</t>
  </si>
  <si>
    <t>E.S.E HOSPITAL NUESTRA SEÑORA DEL PERPETUO SOCORRO</t>
  </si>
  <si>
    <t>052340231401</t>
  </si>
  <si>
    <t>DABEIBA</t>
  </si>
  <si>
    <t>E.S.E HOSPITAL OSCAR EMIRO VERGARA CRUZ</t>
  </si>
  <si>
    <t>056650551401</t>
  </si>
  <si>
    <t>SAN PEDRO DE URABA</t>
  </si>
  <si>
    <t>E.S.E HOSPITAL REGIONAL NOROCCIDENTAL ABREGO</t>
  </si>
  <si>
    <t>540030102001</t>
  </si>
  <si>
    <t>ABREGO</t>
  </si>
  <si>
    <t>E.S.E HOSPITAL SAN JOSE DE SAN BERNARDO DEL VIENTO</t>
  </si>
  <si>
    <t>236750070201</t>
  </si>
  <si>
    <t>SAN BERNARDO DEL VIENTO</t>
  </si>
  <si>
    <t>E.S.E HOSPITAL SAN JUAN DE DIOS</t>
  </si>
  <si>
    <t>057890457901</t>
  </si>
  <si>
    <t>TAMESIS</t>
  </si>
  <si>
    <t>E.S.E HOSPITAL SAN JUAN DE DIOS ANTIOQUIA</t>
  </si>
  <si>
    <t>050420547801</t>
  </si>
  <si>
    <t>SANTAFE DE ANTIOQUIA</t>
  </si>
  <si>
    <t>E.S.E HOSPITAL SAN VICENTE DE PAUL DE PUEBLO RICO</t>
  </si>
  <si>
    <t>055760592901</t>
  </si>
  <si>
    <t>PUEBLORRICO</t>
  </si>
  <si>
    <t>E.S.E NUESTRA SEÑORA DE LA PAZ</t>
  </si>
  <si>
    <t>683970075701</t>
  </si>
  <si>
    <t>LA PAZ</t>
  </si>
  <si>
    <t>E.S.E. C.A.M.U. LA APARTADA</t>
  </si>
  <si>
    <t>233500047101</t>
  </si>
  <si>
    <t>LA APARTADA</t>
  </si>
  <si>
    <t>E.S.E. CAMU LOS CORDOBAS</t>
  </si>
  <si>
    <t>234190059001</t>
  </si>
  <si>
    <t>LOS CORDOBAS</t>
  </si>
  <si>
    <t>E.S.E. CENTRO DE SALUD GIOVANI CRISTINI IPS MUNICIPAL</t>
  </si>
  <si>
    <t>132440009101</t>
  </si>
  <si>
    <t>EL CARMEN DE BOLIVAR</t>
  </si>
  <si>
    <t>E.S.E. HOSPITAL DEPARTAMENTAL MARIO CORREA RENGIFO</t>
  </si>
  <si>
    <t>760010395401</t>
  </si>
  <si>
    <t>ZARZAL</t>
  </si>
  <si>
    <t>E.S.E. HOSPITAL LA MARIA</t>
  </si>
  <si>
    <t>050010608601</t>
  </si>
  <si>
    <t>E.S.E. HOSPITAL LA MISERICORDIA</t>
  </si>
  <si>
    <t>058850211201</t>
  </si>
  <si>
    <t>YALI</t>
  </si>
  <si>
    <t>E.S.E. HOSPITAL LOCAL ARJONA</t>
  </si>
  <si>
    <t>130520003001</t>
  </si>
  <si>
    <t>ARJONA</t>
  </si>
  <si>
    <t>E.S.E. HOSPITAL LOCAL DE CHIVOLO</t>
  </si>
  <si>
    <t>471700005201</t>
  </si>
  <si>
    <t>CHIBOLO</t>
  </si>
  <si>
    <t>E.S.E. HOSPITAL LOCAL JOSE RUFINO VIVAS EMPRESA SOCIAL DEL ESTADO</t>
  </si>
  <si>
    <t>762330322801</t>
  </si>
  <si>
    <t>DAGUA</t>
  </si>
  <si>
    <t>E.S.E. HOSPITAL LOCAL MAHATES</t>
  </si>
  <si>
    <t>134330010001</t>
  </si>
  <si>
    <t>MAHATES</t>
  </si>
  <si>
    <t>E.S.E. HOSPITAL MANUEL URIBE ANGEL</t>
  </si>
  <si>
    <t>052660491001</t>
  </si>
  <si>
    <t>ENVIGADO</t>
  </si>
  <si>
    <t>E.S.E. HOSPITAL MONTELIBANO</t>
  </si>
  <si>
    <t>234660061001</t>
  </si>
  <si>
    <t>E.S.E. HOSPITAL NUESTRA SEÑORA DE LOS SANTOS</t>
  </si>
  <si>
    <t>764030164701</t>
  </si>
  <si>
    <t>LA VICTORIA</t>
  </si>
  <si>
    <t>E.S.E. HOSPITAL PEDRO SAENZ DIAZ EMPRESA SOCIAL DEL ESTADO</t>
  </si>
  <si>
    <t>768450326501</t>
  </si>
  <si>
    <t>ULLOA</t>
  </si>
  <si>
    <t>CUNDINAMARCA</t>
  </si>
  <si>
    <t>E.S.E. HOSPITAL SAN JOSE DE CANALETE</t>
  </si>
  <si>
    <t>230900066001</t>
  </si>
  <si>
    <t>CANALETE</t>
  </si>
  <si>
    <t>E.S.E. HOSPITAL SAN JUAN DE DIOS</t>
  </si>
  <si>
    <t>057360612501</t>
  </si>
  <si>
    <t>SEGOVIA</t>
  </si>
  <si>
    <t>E.S.E. HOSPITAL SAN NICOLAS</t>
  </si>
  <si>
    <t>235550063801</t>
  </si>
  <si>
    <t>PLANETA RICA</t>
  </si>
  <si>
    <t>E.S.E. HOSPITAL SAN RAFAEL</t>
  </si>
  <si>
    <t>472880009101</t>
  </si>
  <si>
    <t>FUNDACION</t>
  </si>
  <si>
    <t>E.S.E. HOSPITAL SAN SEBASTIAN DE URABA</t>
  </si>
  <si>
    <t>054900481101</t>
  </si>
  <si>
    <t>NECOCLI</t>
  </si>
  <si>
    <t>E.S.E. HOSPITAL SAN VICENTE DE PAUL DE LORICA</t>
  </si>
  <si>
    <t>234170075001</t>
  </si>
  <si>
    <t>LORICA</t>
  </si>
  <si>
    <t>E.S.E. HOSPITAL ULPIANO TASCON QUINTERO</t>
  </si>
  <si>
    <t>766700167501</t>
  </si>
  <si>
    <t>SAN PEDRO</t>
  </si>
  <si>
    <t>E.S.E. HOSPITAL UNIVERSITARIO DEL VALLE EVARISTO GARCIA EMPRESA SOCIAL DEL ESTADO</t>
  </si>
  <si>
    <t>760010379901</t>
  </si>
  <si>
    <t>E.S.E. HOSPITLA NUESTRA SEÑORA DEL CARMEN</t>
  </si>
  <si>
    <t>052500213301</t>
  </si>
  <si>
    <t>E.S.E. RED DE SALUD DE LADERA EMPRESA SOCIAL DEL ESTADO HOSPITAL CAÑAVERALEJO</t>
  </si>
  <si>
    <t>760010395901</t>
  </si>
  <si>
    <t>E.S.E. RED DE SALUD DEL CENTRO EMPRESA SOCIAL DEL ESTADO HOSPITAL PRIMITIVO IGLESIAS</t>
  </si>
  <si>
    <t>760010395801</t>
  </si>
  <si>
    <t>E.S.E. RED DE SALUD DEL NORTE EMPRESA SOCIAL DEL ESTADO HOSPITAL JOAQUIN PAZ BORRERO</t>
  </si>
  <si>
    <t>760010395601</t>
  </si>
  <si>
    <t>E.S.E. RED DE SALUD DEL ORIENTE EMPRESA SOCIAL DEL ESTADO HOSPITAL CARLOS HOLMES TRUJILLO</t>
  </si>
  <si>
    <t>760010395701</t>
  </si>
  <si>
    <t>E.S.E. UNIDAD DE SALUD SAN FRANCISCO DE ASIS.</t>
  </si>
  <si>
    <t>700010002801</t>
  </si>
  <si>
    <t>EMPRESA SOCIAL DEL ESTADO CENTRO DE SALUD DE CHITARAQUE</t>
  </si>
  <si>
    <t>151850063301</t>
  </si>
  <si>
    <t>CHITARAQUE</t>
  </si>
  <si>
    <t>EMPRESA SOCIAL DEL ESTADO CENTRO DE SALUD DE MAJAGUAL</t>
  </si>
  <si>
    <t>704290023301</t>
  </si>
  <si>
    <t>MAJAGUAL</t>
  </si>
  <si>
    <t>EMPRESA SOCIAL DEL ESTADO CENTRO DE SALUD DE POLONUEVO</t>
  </si>
  <si>
    <t>085580015701</t>
  </si>
  <si>
    <t>POLONUEVO</t>
  </si>
  <si>
    <t>EMPRESA SOCIAL DEL ESTADO CENTRO DE SALUD JORGE GONZALEZ OLMOS</t>
  </si>
  <si>
    <t>155140065901</t>
  </si>
  <si>
    <t>PAEZ</t>
  </si>
  <si>
    <t>BUENAVISTA</t>
  </si>
  <si>
    <t>CEPITA</t>
  </si>
  <si>
    <t>EMPRESA SOCIAL DEL ESTADO CLINICA MATERNIDAD RAFAEL CALVO</t>
  </si>
  <si>
    <t>130010081501</t>
  </si>
  <si>
    <t>EMPRESA SOCIAL DEL ESTADO DE BARANOA</t>
  </si>
  <si>
    <t>080780015801</t>
  </si>
  <si>
    <t>BARANOA</t>
  </si>
  <si>
    <t>SOACHA</t>
  </si>
  <si>
    <t>CAMPO DE LA CRUZ</t>
  </si>
  <si>
    <t>EMPRESA SOCIAL DEL ESTADO HOSPITAL DE MALAMBO</t>
  </si>
  <si>
    <t>084330015101</t>
  </si>
  <si>
    <t>MALAMBO</t>
  </si>
  <si>
    <t>PONEDERA</t>
  </si>
  <si>
    <t>EMPRESA SOCIAL DEL ESTADO HOSPITAL EL SOCORRO</t>
  </si>
  <si>
    <t>207500045001</t>
  </si>
  <si>
    <t>SAN DIEGO</t>
  </si>
  <si>
    <t>OCANA</t>
  </si>
  <si>
    <t>EMPRESA SOCIAL DEL ESTADO HOSPITAL FRANCISCO VALDERRAMA</t>
  </si>
  <si>
    <t>058370228701</t>
  </si>
  <si>
    <t>TURBO</t>
  </si>
  <si>
    <t>EMPRESA SOCIAL DEL ESTADO HOSPITAL ISABEL LA CATOLICA</t>
  </si>
  <si>
    <t>051200554701</t>
  </si>
  <si>
    <t>CACERES</t>
  </si>
  <si>
    <t>EMPRESA SOCIAL DEL ESTADO HOSPITAL LA ANUNCIACION</t>
  </si>
  <si>
    <t>054800491601</t>
  </si>
  <si>
    <t>MUTATA</t>
  </si>
  <si>
    <t>EMPRESA SOCIAL DEL ESTADO HOSPITAL LA DIVINA MISERICORDIA</t>
  </si>
  <si>
    <t>134300049201</t>
  </si>
  <si>
    <t>ARIGUANI</t>
  </si>
  <si>
    <t>EMPRESA SOCIAL DEL ESTADO HOSPITAL LOCAL DE BOLIVAR</t>
  </si>
  <si>
    <t>681010070901</t>
  </si>
  <si>
    <t>EMPRESA SOCIAL DEL ESTADO HOSPITAL LOCAL DE EL RETEN</t>
  </si>
  <si>
    <t>472680024701</t>
  </si>
  <si>
    <t>EL RETEN</t>
  </si>
  <si>
    <t>FRONTINO</t>
  </si>
  <si>
    <t>EMPRESA SOCIAL DEL ESTADO HOSPITAL MARIA AUXILIADORA</t>
  </si>
  <si>
    <t>051720630501</t>
  </si>
  <si>
    <t>CHIGORODO</t>
  </si>
  <si>
    <t>EMPRESA SOCIAL DEL ESTADO HOSPITAL MATERNO INFANTIL CIUDADELA METROPOLITANA DE SOLEDAD</t>
  </si>
  <si>
    <t>087580016101</t>
  </si>
  <si>
    <t>EMPRESA SOCIAL DEL ESTADO HOSPITAL NUESTRA SEÑORA DEL CARMEN</t>
  </si>
  <si>
    <t>473180024501</t>
  </si>
  <si>
    <t>GUAMAL</t>
  </si>
  <si>
    <t>EMPRESA SOCIAL DEL ESTADO HOSPITAL OCTAVIO OLIVARES</t>
  </si>
  <si>
    <t>055850472501</t>
  </si>
  <si>
    <t>PUERTO NARE</t>
  </si>
  <si>
    <t>EMPRESA SOCIAL DEL ESTADO HOSPITAL RAFAEL PABA MANJARREZ</t>
  </si>
  <si>
    <t>476920005601</t>
  </si>
  <si>
    <t>SAN SEBASTIAN DE BUENAVISTA</t>
  </si>
  <si>
    <t>EMPRESA SOCIAL DEL ESTADO HOSPITAL REGONAL DEL MAGDALENA MEDIO</t>
  </si>
  <si>
    <t>680810079701</t>
  </si>
  <si>
    <t>EMPRESA SOCIAL DEL ESTADO HOSPITAL SAN JUAN DE DIOS DE FLORIDABLANCA</t>
  </si>
  <si>
    <t>682760071701</t>
  </si>
  <si>
    <t>EMPRESA SOCIAL DEL ESTADO HOSPITAL SAN JUAN DE DIOS YARUMAL</t>
  </si>
  <si>
    <t>058870228401</t>
  </si>
  <si>
    <t>YARUMAL</t>
  </si>
  <si>
    <t>EMPRESA SOCIAL DEL ESTADO HOSPITAL SAN MARTIN</t>
  </si>
  <si>
    <t>683770078701</t>
  </si>
  <si>
    <t>LA BELLEZA</t>
  </si>
  <si>
    <t>EMPRESA SOCIAL DEL ESTADO HOSPITAL SAN RAFAEL DE YOLOMBO</t>
  </si>
  <si>
    <t>058900243101</t>
  </si>
  <si>
    <t>YOLOMBO</t>
  </si>
  <si>
    <t>SAN VICENTE DE CHUCURI</t>
  </si>
  <si>
    <t>EMPRESA SOCIAL DEL ESTADO HOSPITAL TOBIAS PUERTA</t>
  </si>
  <si>
    <t>058420643101</t>
  </si>
  <si>
    <t>URAMITA</t>
  </si>
  <si>
    <t>EMPRESA SOCIAL DEL ESTADO HOSPITAL UNIVERSITARIO DE LA SAMARITANA</t>
  </si>
  <si>
    <t>110010922401</t>
  </si>
  <si>
    <t>EMPRESA SOCIAL DEL ESTADO HOSPITAL UNIVERSITARIO SAN JORGE</t>
  </si>
  <si>
    <t>660010076201</t>
  </si>
  <si>
    <t>EMPRESA SOCIAL DEL ESTADO PUESTO DE SALUD DE CIENEGA</t>
  </si>
  <si>
    <t>151890059601</t>
  </si>
  <si>
    <t>CIENEGA</t>
  </si>
  <si>
    <t>EMPRESA SOCIAL DEL ESTADO SALUD DEL TUNDAMA</t>
  </si>
  <si>
    <t>152380068501</t>
  </si>
  <si>
    <t>DUITAMA</t>
  </si>
  <si>
    <t>RIONEGRO</t>
  </si>
  <si>
    <t>EMPRESA SOCIAL DEL ESTADO SAN JOSE DE FLORIAN</t>
  </si>
  <si>
    <t>682710077501</t>
  </si>
  <si>
    <t>FLORIAN</t>
  </si>
  <si>
    <t>EMPRESA SOCIAL DEL ESTADO SANTIAGO DE TUNJA - CENTRO NO 1</t>
  </si>
  <si>
    <t>150010078501</t>
  </si>
  <si>
    <t>ESE BLANCA ALICIA HERNANDEZ</t>
  </si>
  <si>
    <t>680200078501</t>
  </si>
  <si>
    <t>ALBANIA</t>
  </si>
  <si>
    <t>ESE CAMU BUENAVISTA</t>
  </si>
  <si>
    <t>230790055201</t>
  </si>
  <si>
    <t>ESE CAMU CORNELIO VALDELAMAR PEÑA</t>
  </si>
  <si>
    <t>235740072301</t>
  </si>
  <si>
    <t>PUERTO ESCONDIDO</t>
  </si>
  <si>
    <t>SAHAGUN</t>
  </si>
  <si>
    <t>ESE CENTRO DE SALUD DE GUARANDA</t>
  </si>
  <si>
    <t>702650099401</t>
  </si>
  <si>
    <t>GUARANDA</t>
  </si>
  <si>
    <t>ESE CENTRO DE SALUD DE OVEJAS SUCRE</t>
  </si>
  <si>
    <t>705080048001</t>
  </si>
  <si>
    <t>ESE CENTRO DE SALUD NUESTRA SEÑORA DE LA PAZ</t>
  </si>
  <si>
    <t>155800081301</t>
  </si>
  <si>
    <t>QUIPAMA</t>
  </si>
  <si>
    <t>ESE CENTRO DE SALUD PAZ DEL RIO</t>
  </si>
  <si>
    <t>472880004501</t>
  </si>
  <si>
    <t>SAN MARCOS</t>
  </si>
  <si>
    <t>ESE CENTRO DE SALUD SAN VICENTE FERRER</t>
  </si>
  <si>
    <t>156320081201</t>
  </si>
  <si>
    <t>SABOYA</t>
  </si>
  <si>
    <t>ESE CENTRO DE SALUD SUCRE</t>
  </si>
  <si>
    <t>687730076801</t>
  </si>
  <si>
    <t>ESE CENTRO DE SALUD ZAPAYAN</t>
  </si>
  <si>
    <t>479600007301</t>
  </si>
  <si>
    <t>ZAPAYAN</t>
  </si>
  <si>
    <t>ESE CENTRO MATERNO INFANTIL DE SABANALARGA." ESE CEMINSA"</t>
  </si>
  <si>
    <t>086380015501</t>
  </si>
  <si>
    <t>ESE HOSPITAL 7 DE AGOSTO</t>
  </si>
  <si>
    <t>475550026601</t>
  </si>
  <si>
    <t>PLATO</t>
  </si>
  <si>
    <t>ESE HOSPITAL EL SAGRADO CORAZON</t>
  </si>
  <si>
    <t>051070231101</t>
  </si>
  <si>
    <t>BRICENO</t>
  </si>
  <si>
    <t>ESE HOSPITAL INTEGRADO SAN ROQUE</t>
  </si>
  <si>
    <t>CURITI</t>
  </si>
  <si>
    <t>687450074001</t>
  </si>
  <si>
    <t>SIMACOTA</t>
  </si>
  <si>
    <t>MOMPOS</t>
  </si>
  <si>
    <t>ESE HOSPITAL LA MISERICORDIA</t>
  </si>
  <si>
    <t>054950491501</t>
  </si>
  <si>
    <t>NECHI</t>
  </si>
  <si>
    <t>ESE HOSPITAL LOCAL DE LURUACO</t>
  </si>
  <si>
    <t>084210014401</t>
  </si>
  <si>
    <t>LURUACO</t>
  </si>
  <si>
    <t>SAN ONOFRE</t>
  </si>
  <si>
    <t>ESE HOSPITAL LOCAL DE SANTA CATALINA DE ALEJANDRIA</t>
  </si>
  <si>
    <t>136730048901</t>
  </si>
  <si>
    <t>SANTA CATALINA</t>
  </si>
  <si>
    <t>ESE HOSPITAL LOCAL DE SITIO NUEVO</t>
  </si>
  <si>
    <t>477450025301</t>
  </si>
  <si>
    <t>SITIONUEVO</t>
  </si>
  <si>
    <t>ESE HOSPITAL LOCAL MUNICIPIO DE LOS PATIOS</t>
  </si>
  <si>
    <t>544050100801</t>
  </si>
  <si>
    <t>LOS PATIOS</t>
  </si>
  <si>
    <t>ESE HOSPITAL LOCAL PIJIÑO DEL CARMEN</t>
  </si>
  <si>
    <t>475450004601</t>
  </si>
  <si>
    <t>PIJINO DEL CARMEN</t>
  </si>
  <si>
    <t>ESE HOSPITAL LOCAL SAN JOSE</t>
  </si>
  <si>
    <t>475700024401</t>
  </si>
  <si>
    <t>PUEBLOVIEJO</t>
  </si>
  <si>
    <t>ESE HOSPITAL LOCAL TURBACO</t>
  </si>
  <si>
    <t>138360013601</t>
  </si>
  <si>
    <t>TURBACO</t>
  </si>
  <si>
    <t>ESE HOSPITAL LUIS CARLOS GALAN SARMIENTO DE CHARALA</t>
  </si>
  <si>
    <t>681670333401</t>
  </si>
  <si>
    <t>CHARALA</t>
  </si>
  <si>
    <t>ESE HOSPITAL REGIONAL DE VELEZ</t>
  </si>
  <si>
    <t>688610079501</t>
  </si>
  <si>
    <t>VELEZ</t>
  </si>
  <si>
    <t>ESE HOSPITAL REGIONNAL II NIVEL DE SAN MARCOS</t>
  </si>
  <si>
    <t>707080033101</t>
  </si>
  <si>
    <t>ESE HOSPITAL SAN FERNANDO</t>
  </si>
  <si>
    <t>050300437401</t>
  </si>
  <si>
    <t>AMAGA</t>
  </si>
  <si>
    <t>ESE HOSPITAL SAN JOSE</t>
  </si>
  <si>
    <t>688550074301</t>
  </si>
  <si>
    <t>VALLE DE SAN JOSE</t>
  </si>
  <si>
    <t>ESE HOSPITAL SAN JOSE DE TIERRALTA</t>
  </si>
  <si>
    <t>238070010601</t>
  </si>
  <si>
    <t>TIERRALTA</t>
  </si>
  <si>
    <t>ESE HOSPITAL SAN JUAN DE DIOS DE ANORI</t>
  </si>
  <si>
    <t>050400326101</t>
  </si>
  <si>
    <t>ANORI</t>
  </si>
  <si>
    <t>ESE HOSPITAL SAN JUAN DE DIOS DE BARICHARA</t>
  </si>
  <si>
    <t>680790070501</t>
  </si>
  <si>
    <t>BARICHARA</t>
  </si>
  <si>
    <t>ESE HOSPITAL SAN JUAN DE DIOS DE LEBRIJA</t>
  </si>
  <si>
    <t>684060072401</t>
  </si>
  <si>
    <t>LEBRIJA</t>
  </si>
  <si>
    <t>ESE HOSPITAL SAN JUAN DEL SUROESTE</t>
  </si>
  <si>
    <t>053530238101</t>
  </si>
  <si>
    <t>HISPANIA</t>
  </si>
  <si>
    <t>ESE HOSPITAL SANTIAGO DE TOLU</t>
  </si>
  <si>
    <t>708200108301</t>
  </si>
  <si>
    <t>SANTIAGO DE TOLU</t>
  </si>
  <si>
    <t>ESE. HOSPITAL LOCAL ISMAEL ROLDAN VALENCIA</t>
  </si>
  <si>
    <t>270010002601</t>
  </si>
  <si>
    <t>CHOCO</t>
  </si>
  <si>
    <t>QUIBDO</t>
  </si>
  <si>
    <t>FUNDACION CLINICA INFANTIL CLUB NOEL</t>
  </si>
  <si>
    <t>760010254101</t>
  </si>
  <si>
    <t>FUNDACION CLINICA MEGASALUD</t>
  </si>
  <si>
    <t>110010798701</t>
  </si>
  <si>
    <t>FUNDACION CLINICA MEGASALUD TUNJA</t>
  </si>
  <si>
    <t>150010234801</t>
  </si>
  <si>
    <t>FUNDACION HOSPITALARIA SAN VICENTE DE PAUL</t>
  </si>
  <si>
    <t>050010217501</t>
  </si>
  <si>
    <t>GESTION SALUD - AMBERES</t>
  </si>
  <si>
    <t>130010166701</t>
  </si>
  <si>
    <t>GILBERTO MEJIA MEJIA</t>
  </si>
  <si>
    <t>056150137602</t>
  </si>
  <si>
    <t>GRUPO AVA LABZELL REFERENCE SEDE SOACHA</t>
  </si>
  <si>
    <t>257540357202</t>
  </si>
  <si>
    <t>GRUPO LABZELL FAMEDIT LTDA SEDE DUITAMA</t>
  </si>
  <si>
    <t>152380180705</t>
  </si>
  <si>
    <t>GUACARI IPS INDIGENA MAJAGUAL</t>
  </si>
  <si>
    <t>704290078604</t>
  </si>
  <si>
    <t>GUACARI IPS INDIGENA S.A.S - SAN ONOFRE</t>
  </si>
  <si>
    <t>707130078602</t>
  </si>
  <si>
    <t>GUACARI IPS INDIGENA S.A.S-SAN MARCOS</t>
  </si>
  <si>
    <t>707080078601</t>
  </si>
  <si>
    <t>GUACARI IPS INDIGENA SINCELEJO</t>
  </si>
  <si>
    <t>700010078603</t>
  </si>
  <si>
    <t>GIRARDOT</t>
  </si>
  <si>
    <t>HOSPITAL DE KENNEDY</t>
  </si>
  <si>
    <t>660010033201</t>
  </si>
  <si>
    <t>MANATI</t>
  </si>
  <si>
    <t>HOSPITAL DE PEDRAZA E.S.E</t>
  </si>
  <si>
    <t>475410008501</t>
  </si>
  <si>
    <t>PEDRAZA</t>
  </si>
  <si>
    <t>ARAUCA</t>
  </si>
  <si>
    <t>SARAVENA</t>
  </si>
  <si>
    <t>HOSPITAL EDUARDO ARREDONDO DAZA - CENTRO DE SALUD SAN MARTIN</t>
  </si>
  <si>
    <t>200010046401</t>
  </si>
  <si>
    <t>HOSPITAL EL AMPARO</t>
  </si>
  <si>
    <t>230010055301</t>
  </si>
  <si>
    <t>HOSPITAL FRANCINETH SANCHEZ HURTADO EMPRESA SOCIAL DEL ESTADO</t>
  </si>
  <si>
    <t>768690412801</t>
  </si>
  <si>
    <t>VIJES</t>
  </si>
  <si>
    <t>HOSPITAL GENERAL DE MEDELLIN LUZ CASTRO DE GUTIERREZ, EMPRESA SOCIAL DEL ESTADO</t>
  </si>
  <si>
    <t>050010214401</t>
  </si>
  <si>
    <t>HOSPITAL INFANTIL NAPOLEON FRANCO PAREJA</t>
  </si>
  <si>
    <t>130010118701</t>
  </si>
  <si>
    <t>HOSPITAL INTERNACIONAL DE COLOMBIA</t>
  </si>
  <si>
    <t>685470028910</t>
  </si>
  <si>
    <t>PIEDECUESTA</t>
  </si>
  <si>
    <t>HOSPITAL ISAIAS DUARTE CANCINO EMPRESA SOCIAL DEL ESTADO</t>
  </si>
  <si>
    <t>760010511501</t>
  </si>
  <si>
    <t>HOSPITAL LA UNION EMPRESA SOCIAL DEL ESTADO</t>
  </si>
  <si>
    <t>704000108701</t>
  </si>
  <si>
    <t>LA UNION</t>
  </si>
  <si>
    <t>HOSPITAL LOCAL DE CICUCO</t>
  </si>
  <si>
    <t>131880029501</t>
  </si>
  <si>
    <t>CICUCO</t>
  </si>
  <si>
    <t>HOSPITAL LOCAL DE SALAMINA</t>
  </si>
  <si>
    <t>476750006001</t>
  </si>
  <si>
    <t>SALAMINA</t>
  </si>
  <si>
    <t>HOSPITAL LOCAL DEL NORTE</t>
  </si>
  <si>
    <t>680010070101</t>
  </si>
  <si>
    <t>HOSPITAL LOCAL SAN BENITO ABAD E.S.E</t>
  </si>
  <si>
    <t>706780080901</t>
  </si>
  <si>
    <t>SAN BENITO ABAD</t>
  </si>
  <si>
    <t>HOSPITAL LOCAL SANTA CATALINA DE SENA DE SUCRE-SUCRE E.S.E.</t>
  </si>
  <si>
    <t>707710020001</t>
  </si>
  <si>
    <t>HOSPITAL LUIS ABLANQUE DE LA PLATA EMPRESA SOCIAL DEL ESTADO</t>
  </si>
  <si>
    <t>761090676801</t>
  </si>
  <si>
    <t>HOSPITAL MARIO GAITAN YANGUAS - EMPRESA SOCIAL DEL ESTADO REGION DE SALUD SOACHA</t>
  </si>
  <si>
    <t>257540038001</t>
  </si>
  <si>
    <t>HOSPITAL RAUL OREJUELA BUENO E.S.E - SEDE SAN VICENTE</t>
  </si>
  <si>
    <t>765200302949</t>
  </si>
  <si>
    <t>SOGAMOSO</t>
  </si>
  <si>
    <t>HOSPITAL REGIONAL MANUELA BELTRAN SOCORRO</t>
  </si>
  <si>
    <t>687550079901</t>
  </si>
  <si>
    <t>HOSPITAL REGIONAL SAN ANDRES ESE</t>
  </si>
  <si>
    <t>201780056801</t>
  </si>
  <si>
    <t>CHIRIGUANA</t>
  </si>
  <si>
    <t>HOSPITAL SAN CRISTOBAL EMPRESA SOCIAL DEL ESTADO</t>
  </si>
  <si>
    <t>471890024201</t>
  </si>
  <si>
    <t>CIENAGA</t>
  </si>
  <si>
    <t>HOSPITAL SAN JUAN DE DIOS</t>
  </si>
  <si>
    <t>760010371501</t>
  </si>
  <si>
    <t>HOSPITAL SAN MARTIN DE PORRES DE CHOCONTA- EMPRESA SOCIAL DEL ESTADO REGION DE SALUD CENTRO ORIENTE ALMEIDAS</t>
  </si>
  <si>
    <t>251830002501</t>
  </si>
  <si>
    <t>CHOCONTA</t>
  </si>
  <si>
    <t>HOSPITALGONZALO CONTRERAS EMPRESA SOCIAL DEL ESTADO</t>
  </si>
  <si>
    <t>764000165501</t>
  </si>
  <si>
    <t>I.P.S. CLINICA GUARANDA SANA S.A.S.</t>
  </si>
  <si>
    <t>702650064501</t>
  </si>
  <si>
    <t>INSTITUTO DE CANCEROLOGIA DE SUCRE LTDA</t>
  </si>
  <si>
    <t>700010001801</t>
  </si>
  <si>
    <t>INTEGRALES HEALTH S.A.S</t>
  </si>
  <si>
    <t>134300092701</t>
  </si>
  <si>
    <t>IPS DEL MUNICIPIO DE CARTAGO E.S.E</t>
  </si>
  <si>
    <t>761470067210</t>
  </si>
  <si>
    <t>IPS EL CARMEN</t>
  </si>
  <si>
    <t>542450102016</t>
  </si>
  <si>
    <t>EL CARMEN</t>
  </si>
  <si>
    <t>IPS HOSPITAL SAN JOSE DE TIBU</t>
  </si>
  <si>
    <t>548100107301</t>
  </si>
  <si>
    <t>TIBU</t>
  </si>
  <si>
    <t>IPS INTEGRAL SANTA MARIA S.A.S FLORIDA</t>
  </si>
  <si>
    <t>762750809107</t>
  </si>
  <si>
    <t>FLORIDA</t>
  </si>
  <si>
    <t>IPS MEDCARE DE COLOMBIA ATALAYA</t>
  </si>
  <si>
    <t>540010187205</t>
  </si>
  <si>
    <t>IPS MEDCARE DE COLOMBIA CEIBA</t>
  </si>
  <si>
    <t>540010187204</t>
  </si>
  <si>
    <t>IPS PEDIATRIC HEALTH AND CARE SAS</t>
  </si>
  <si>
    <t>150010319301</t>
  </si>
  <si>
    <t>PUERTO LIBERTADOR</t>
  </si>
  <si>
    <t>IPS PUNTO VITAL SAS</t>
  </si>
  <si>
    <t>700010152101</t>
  </si>
  <si>
    <t>IPS SALUD A TU LADO S.A.S - SEDE VIRGEN DEL CARMEN</t>
  </si>
  <si>
    <t>700010069004</t>
  </si>
  <si>
    <t>IPS SEVISALUD ROLDANILLO</t>
  </si>
  <si>
    <t>766221193103</t>
  </si>
  <si>
    <t>IPS SEVISALUD ZARZAL</t>
  </si>
  <si>
    <t>768951193104</t>
  </si>
  <si>
    <t>IPS VIDA INTEGRAL</t>
  </si>
  <si>
    <t>134300056601</t>
  </si>
  <si>
    <t>IPS VIDA PLENA S.A.S</t>
  </si>
  <si>
    <t>700010173301</t>
  </si>
  <si>
    <t>IPSI SIKUASO</t>
  </si>
  <si>
    <t>817940046201</t>
  </si>
  <si>
    <t>TAME</t>
  </si>
  <si>
    <t>IPSI SIKUASO ARAUCA</t>
  </si>
  <si>
    <t>810010046204</t>
  </si>
  <si>
    <t>LENIA LINDSAY CHAVEZ ARIAS</t>
  </si>
  <si>
    <t>052841015601</t>
  </si>
  <si>
    <t>LIGA CONTRA EL CANCER SECCIONAL RISARALDA</t>
  </si>
  <si>
    <t>660010078501</t>
  </si>
  <si>
    <t>MEDISALUD DEL CAUCA IPS # 2</t>
  </si>
  <si>
    <t>054951521901</t>
  </si>
  <si>
    <t>MEXION SALUD IPS</t>
  </si>
  <si>
    <t>235800203708</t>
  </si>
  <si>
    <t>MIRED BARRANQUILLA HOSPITAL GENERAL DE BARRANQUILLA</t>
  </si>
  <si>
    <t>080010445401</t>
  </si>
  <si>
    <t>NUEVA CLINICA SAGRADO CORAZON S.A.S</t>
  </si>
  <si>
    <t>050011174601</t>
  </si>
  <si>
    <t>NUEVA E.S.E. HOSPITAL SAN RAFAEL DE JERICO</t>
  </si>
  <si>
    <t>053680483301</t>
  </si>
  <si>
    <t>JERICO</t>
  </si>
  <si>
    <t>OPORTUNIDAD Y VIDA</t>
  </si>
  <si>
    <t>230010121601</t>
  </si>
  <si>
    <t>ORAL BLANCO S.A.S</t>
  </si>
  <si>
    <t>680010384201</t>
  </si>
  <si>
    <t>ORAL BLANCO S.A.S LEBRIJA</t>
  </si>
  <si>
    <t>684060384202</t>
  </si>
  <si>
    <t>ORALTHY TECH  HEALTH FOR YOU S.A.S.</t>
  </si>
  <si>
    <t>680017045801</t>
  </si>
  <si>
    <t>ORGANIZACION CLINICA BONNADONA PREVENIR S.A.S.</t>
  </si>
  <si>
    <t>080010054401</t>
  </si>
  <si>
    <t>ORGANIZACION DEL MAR LTDA</t>
  </si>
  <si>
    <t>080010282301</t>
  </si>
  <si>
    <t>PROFAMILIA APARTADO</t>
  </si>
  <si>
    <t>050450491703</t>
  </si>
  <si>
    <t>PROFAMILIA BARRANQUILLA</t>
  </si>
  <si>
    <t>080010121201</t>
  </si>
  <si>
    <t>PROFAMILIA BUCARAMANGA</t>
  </si>
  <si>
    <t>680010172901</t>
  </si>
  <si>
    <t>PROFAMILIA MEDELLIN</t>
  </si>
  <si>
    <t>050010491701</t>
  </si>
  <si>
    <t>PROFAMILIA MONTERIA</t>
  </si>
  <si>
    <t>230010051501</t>
  </si>
  <si>
    <t>PROFAMILIA PEREIRA</t>
  </si>
  <si>
    <t>660010074801</t>
  </si>
  <si>
    <t>PROFAMILIA RIOHACHA</t>
  </si>
  <si>
    <t>440010022301</t>
  </si>
  <si>
    <t>PROFAMILIA SANTA MARTA</t>
  </si>
  <si>
    <t>470010030801</t>
  </si>
  <si>
    <t>PROFAMILIA TEQUENDAMA</t>
  </si>
  <si>
    <t>760010401407</t>
  </si>
  <si>
    <t>PROFAMILIA TULUA</t>
  </si>
  <si>
    <t>768340401403</t>
  </si>
  <si>
    <t>PROFAMILIA TUNJA</t>
  </si>
  <si>
    <t>150010077301</t>
  </si>
  <si>
    <t>PROFAMILIA YOPAL</t>
  </si>
  <si>
    <t>850010701901</t>
  </si>
  <si>
    <t>CASANARE</t>
  </si>
  <si>
    <t>YOPAL</t>
  </si>
  <si>
    <t>PROMEDAN IPS ITAGUI</t>
  </si>
  <si>
    <t>053600909904</t>
  </si>
  <si>
    <t>PROMOCOSTA BARANOA</t>
  </si>
  <si>
    <t>080780063607</t>
  </si>
  <si>
    <t>PROMOCOSTA LURUACO</t>
  </si>
  <si>
    <t>084210063614</t>
  </si>
  <si>
    <t>PROMOCOSTA MANATI</t>
  </si>
  <si>
    <t>084360063612</t>
  </si>
  <si>
    <t>PROMOCOSTA S.A</t>
  </si>
  <si>
    <t>086380063601</t>
  </si>
  <si>
    <t xml:space="preserve">PROMOTORES DE LA SALUD DE LA COSTA S.A.S PONEDERA </t>
  </si>
  <si>
    <t>085600063611</t>
  </si>
  <si>
    <t>PROMOTORES DE LA SALUD DE LA COSTA S.A.S. PROMOCOSTA S.A.S.</t>
  </si>
  <si>
    <t>080010276001</t>
  </si>
  <si>
    <t>PROMOTORES DE SALUD DE LA COSTA PROMOCOSTA - CAMPO DE LA CRUZ</t>
  </si>
  <si>
    <t>081370063609</t>
  </si>
  <si>
    <t>PROMOTORES DE SALUD DE LA COSTA PROMOCOSTA - MALAMBO</t>
  </si>
  <si>
    <t>084330063608</t>
  </si>
  <si>
    <t>PROMOTORES DE SALUD DE LA COSTA PROMOCOSTA - SANTO TOMAS</t>
  </si>
  <si>
    <t>086850063606</t>
  </si>
  <si>
    <t>SANTO TOMAS</t>
  </si>
  <si>
    <t>PROMOTORES DE SALUD DE LA COSTA S.A.S. SOLEDAD</t>
  </si>
  <si>
    <t>087580063613</t>
  </si>
  <si>
    <t>QUIMIOSALUD LTDA. AGENCIA SANTA MARTA SEDE NO. 2</t>
  </si>
  <si>
    <t>470010077502</t>
  </si>
  <si>
    <t>RECUPERAR S.A IPS 09</t>
  </si>
  <si>
    <t>760010482707</t>
  </si>
  <si>
    <t>RECUPERAR SA IPS 08</t>
  </si>
  <si>
    <t>760010482701</t>
  </si>
  <si>
    <t>SALUD RH LTDA</t>
  </si>
  <si>
    <t>686890126801</t>
  </si>
  <si>
    <t>SALUD SOCIAL S.A.S.</t>
  </si>
  <si>
    <t>080010234401</t>
  </si>
  <si>
    <t>SERVICIOS MEDICOS  OLIMPUS ARIGUANI</t>
  </si>
  <si>
    <t>470580218306</t>
  </si>
  <si>
    <t>SERVICIOS MEDICOS OLIMPUS IPS S.A.S SEDE MAGANGUE</t>
  </si>
  <si>
    <t>134300290801</t>
  </si>
  <si>
    <t>SOCIEDAD MEDICA ANTIOQUEÑA S.A. SOMA</t>
  </si>
  <si>
    <t>050010210101</t>
  </si>
  <si>
    <t>THERACLINIC S.A.S</t>
  </si>
  <si>
    <t>050011068901</t>
  </si>
  <si>
    <t>UNIDAD BASICA PUENTE BARCO LEONES</t>
  </si>
  <si>
    <t>540010086102</t>
  </si>
  <si>
    <t>UNIDAD OPERATIVA LOCAL JOSE ISABEL VILLARREAL TORRES DE VILLANUEVA</t>
  </si>
  <si>
    <t>138730003012</t>
  </si>
  <si>
    <t>VILLANUEVA</t>
  </si>
  <si>
    <t xml:space="preserve">UNIDAD OPERATIVA LOCAL MIGUEL ANTONIO AYOLA CONEO </t>
  </si>
  <si>
    <t>132220003019</t>
  </si>
  <si>
    <t>CLEMENCIA</t>
  </si>
  <si>
    <t>UNION TEMPORAL NEUROCARDIOVASCULAR DEL SUR - SEDE ANGIOSUR</t>
  </si>
  <si>
    <t>090157784301</t>
  </si>
  <si>
    <t>090165177001</t>
  </si>
  <si>
    <t>UT ZOY ZENU INDIGENA</t>
  </si>
  <si>
    <t>770801395</t>
  </si>
  <si>
    <t>VIDAMEDICAL IPS SAS</t>
  </si>
  <si>
    <t>540010170001</t>
  </si>
  <si>
    <t>CENTRO DE FISIOTERAPIA REHABILITAR DRA. MARTA CANTILLO MARTINEZ S.A.S.</t>
  </si>
  <si>
    <t>700010096901</t>
  </si>
  <si>
    <t>CORPORACION HOSPITAL INFANTIL CONCEJO DE MEDELLIN</t>
  </si>
  <si>
    <t>050011313101</t>
  </si>
  <si>
    <t>E.S.E. HOSPITAL BENJAMIN BARNEY GASCA</t>
  </si>
  <si>
    <t>762750175101</t>
  </si>
  <si>
    <t>E.SE HOSPITAL MIGUEL DURAN DURAN- CACHIRA</t>
  </si>
  <si>
    <t>541280064101</t>
  </si>
  <si>
    <t>CACHIRA</t>
  </si>
  <si>
    <t>EMPRESA SOCIAL DEL ESTADO CENTRO DE SALUD DE GALAPA</t>
  </si>
  <si>
    <t>082960002101</t>
  </si>
  <si>
    <t>GALAPA</t>
  </si>
  <si>
    <t>ESE CENTRO DE SALUD SAN PEDRO DE CABRERA</t>
  </si>
  <si>
    <t>681210075901</t>
  </si>
  <si>
    <t>CABRERA</t>
  </si>
  <si>
    <t>ESE HOSPITAL NUESTRA SEÑORA DE GUADALUPE</t>
  </si>
  <si>
    <t>683200333201</t>
  </si>
  <si>
    <t>GUADALUPE</t>
  </si>
  <si>
    <t>ESE HOSPITAL SAN PEDRO</t>
  </si>
  <si>
    <t>PAMPLONA</t>
  </si>
  <si>
    <t xml:space="preserve">NOVUMED SALUD SAS </t>
  </si>
  <si>
    <t>080010538701</t>
  </si>
  <si>
    <t>NOVUMED SALUD SAS SANTA MARTA</t>
  </si>
  <si>
    <t>470010171201</t>
  </si>
  <si>
    <t>PROFAMILIA IBAGUE</t>
  </si>
  <si>
    <t>730010097701</t>
  </si>
  <si>
    <t>NARINO</t>
  </si>
  <si>
    <t>PROFAMILIA RIONEGRO</t>
  </si>
  <si>
    <t>056150491702</t>
  </si>
  <si>
    <t>PROFAMILIA SOACHA</t>
  </si>
  <si>
    <t>257540008902</t>
  </si>
  <si>
    <t>PROFAMILIA VERSALLES</t>
  </si>
  <si>
    <t>760010401401</t>
  </si>
  <si>
    <t>QUIMIOSALUD S.A.S AGENCIA SINCELEJO</t>
  </si>
  <si>
    <t>700010105901</t>
  </si>
  <si>
    <t>RECUPERAR S.A. IPS</t>
  </si>
  <si>
    <t>761470482704</t>
  </si>
  <si>
    <t>UNIDAD BASICA DE ATENCION DEL MUNICIPIO DE PAJARITO</t>
  </si>
  <si>
    <t>155180079803</t>
  </si>
  <si>
    <t>PAJARITO</t>
  </si>
  <si>
    <t>UNIDAD DE SERVICIOS DE SALUD SIMON BOLIVAR</t>
  </si>
  <si>
    <t>110013029101</t>
  </si>
  <si>
    <t>BARBOSA</t>
  </si>
  <si>
    <t>SI</t>
  </si>
  <si>
    <t>900550254</t>
  </si>
  <si>
    <t>890399020</t>
  </si>
  <si>
    <t>890900518</t>
  </si>
  <si>
    <t>890480135</t>
  </si>
  <si>
    <t>802011610</t>
  </si>
  <si>
    <t>900038926</t>
  </si>
  <si>
    <t>890938774</t>
  </si>
  <si>
    <t>900233294</t>
  </si>
  <si>
    <t>805027743</t>
  </si>
  <si>
    <t>900470642</t>
  </si>
  <si>
    <t>900248882</t>
  </si>
  <si>
    <t>812005644</t>
  </si>
  <si>
    <t>900228989</t>
  </si>
  <si>
    <t>890907241</t>
  </si>
  <si>
    <t>890399047</t>
  </si>
  <si>
    <t>890906347</t>
  </si>
  <si>
    <t>891780008</t>
  </si>
  <si>
    <t>800204153</t>
  </si>
  <si>
    <t>806001061</t>
  </si>
  <si>
    <t>890981137</t>
  </si>
  <si>
    <t>900196347</t>
  </si>
  <si>
    <t>890202024</t>
  </si>
  <si>
    <t>800231235</t>
  </si>
  <si>
    <t>800191643</t>
  </si>
  <si>
    <t>890303841</t>
  </si>
  <si>
    <t>805028530</t>
  </si>
  <si>
    <t>815000316</t>
  </si>
  <si>
    <t>891855039</t>
  </si>
  <si>
    <t>900190045</t>
  </si>
  <si>
    <t>892300175</t>
  </si>
  <si>
    <t>800130625</t>
  </si>
  <si>
    <t>860024766</t>
  </si>
  <si>
    <t>823004881</t>
  </si>
  <si>
    <t>900638867</t>
  </si>
  <si>
    <t>890907254</t>
  </si>
  <si>
    <t>891408586</t>
  </si>
  <si>
    <t>900769549</t>
  </si>
  <si>
    <t>890903777</t>
  </si>
  <si>
    <t>800033723</t>
  </si>
  <si>
    <t>890905177</t>
  </si>
  <si>
    <t>890212568</t>
  </si>
  <si>
    <t>800006850</t>
  </si>
  <si>
    <t>800194798</t>
  </si>
  <si>
    <t>802023344</t>
  </si>
  <si>
    <t>901577843</t>
  </si>
  <si>
    <t>901536799</t>
  </si>
  <si>
    <t>806007650</t>
  </si>
  <si>
    <t>800048954</t>
  </si>
  <si>
    <t>890982264</t>
  </si>
  <si>
    <t>890303461</t>
  </si>
  <si>
    <t>890981726</t>
  </si>
  <si>
    <t>890981536</t>
  </si>
  <si>
    <t>899999032</t>
  </si>
  <si>
    <t>900067136</t>
  </si>
  <si>
    <t>806016920</t>
  </si>
  <si>
    <t>901139193</t>
  </si>
  <si>
    <t>900408220</t>
  </si>
  <si>
    <t>860013779</t>
  </si>
  <si>
    <t>802020334</t>
  </si>
  <si>
    <t>900446776</t>
  </si>
  <si>
    <t>900239673</t>
  </si>
  <si>
    <t>890904646</t>
  </si>
  <si>
    <t>900088730</t>
  </si>
  <si>
    <t>805016006</t>
  </si>
  <si>
    <t>830512726</t>
  </si>
  <si>
    <t>900531216</t>
  </si>
  <si>
    <t>806010305</t>
  </si>
  <si>
    <t>890985603</t>
  </si>
  <si>
    <t>805027289</t>
  </si>
  <si>
    <t>805027261</t>
  </si>
  <si>
    <t>805027287</t>
  </si>
  <si>
    <t>805027337</t>
  </si>
  <si>
    <t>890980997</t>
  </si>
  <si>
    <t>900136865</t>
  </si>
  <si>
    <t>820003850</t>
  </si>
  <si>
    <t>900355962</t>
  </si>
  <si>
    <t>816005003</t>
  </si>
  <si>
    <t>812005726</t>
  </si>
  <si>
    <t>900257281</t>
  </si>
  <si>
    <t>900765005</t>
  </si>
  <si>
    <t>900057926</t>
  </si>
  <si>
    <t>806007923</t>
  </si>
  <si>
    <t>901651770</t>
  </si>
  <si>
    <t>900184499</t>
  </si>
  <si>
    <t>900225631</t>
  </si>
  <si>
    <t>901531768</t>
  </si>
  <si>
    <t>802006267</t>
  </si>
  <si>
    <t>823000779</t>
  </si>
  <si>
    <t>900639881</t>
  </si>
  <si>
    <t>819004070</t>
  </si>
  <si>
    <t>829001846</t>
  </si>
  <si>
    <t>820002916</t>
  </si>
  <si>
    <t>819004280</t>
  </si>
  <si>
    <t>818002571</t>
  </si>
  <si>
    <t>800189588</t>
  </si>
  <si>
    <t>811021843</t>
  </si>
  <si>
    <t>830085763</t>
  </si>
  <si>
    <t>800067514</t>
  </si>
  <si>
    <t>806009427</t>
  </si>
  <si>
    <t>835001210</t>
  </si>
  <si>
    <t>900994767</t>
  </si>
  <si>
    <t>820003910</t>
  </si>
  <si>
    <t>804015007</t>
  </si>
  <si>
    <t>890201724</t>
  </si>
  <si>
    <t>824000440</t>
  </si>
  <si>
    <t>800193904</t>
  </si>
  <si>
    <t>890984670</t>
  </si>
  <si>
    <t>890985660</t>
  </si>
  <si>
    <t>807008842</t>
  </si>
  <si>
    <t>891000499</t>
  </si>
  <si>
    <t>890980855</t>
  </si>
  <si>
    <t>890981532</t>
  </si>
  <si>
    <t>812002496</t>
  </si>
  <si>
    <t>812003996</t>
  </si>
  <si>
    <t>806007801</t>
  </si>
  <si>
    <t>890982162</t>
  </si>
  <si>
    <t>819001269</t>
  </si>
  <si>
    <t>890305496</t>
  </si>
  <si>
    <t>806007880</t>
  </si>
  <si>
    <t>812000344</t>
  </si>
  <si>
    <t>891900481</t>
  </si>
  <si>
    <t>891902036</t>
  </si>
  <si>
    <t>812001868</t>
  </si>
  <si>
    <t>800080586</t>
  </si>
  <si>
    <t>891000736</t>
  </si>
  <si>
    <t>891301447</t>
  </si>
  <si>
    <t>800138311</t>
  </si>
  <si>
    <t>823001518</t>
  </si>
  <si>
    <t>820003580</t>
  </si>
  <si>
    <t>823002044</t>
  </si>
  <si>
    <t>802004549</t>
  </si>
  <si>
    <t>820003915</t>
  </si>
  <si>
    <t>890103002</t>
  </si>
  <si>
    <t>802009806</t>
  </si>
  <si>
    <t>824000469</t>
  </si>
  <si>
    <t>890982430</t>
  </si>
  <si>
    <t>890981268</t>
  </si>
  <si>
    <t>804003072</t>
  </si>
  <si>
    <t>819001796</t>
  </si>
  <si>
    <t>802013023</t>
  </si>
  <si>
    <t>819002534</t>
  </si>
  <si>
    <t>890985810</t>
  </si>
  <si>
    <t>819000736</t>
  </si>
  <si>
    <t>804008770</t>
  </si>
  <si>
    <t>800065395</t>
  </si>
  <si>
    <t>820002468</t>
  </si>
  <si>
    <t>826002601</t>
  </si>
  <si>
    <t>804008698</t>
  </si>
  <si>
    <t>804009658</t>
  </si>
  <si>
    <t>812004010</t>
  </si>
  <si>
    <t>812001846</t>
  </si>
  <si>
    <t>823003985</t>
  </si>
  <si>
    <t>823001873</t>
  </si>
  <si>
    <t>820002854</t>
  </si>
  <si>
    <t>819002551</t>
  </si>
  <si>
    <t>823001035</t>
  </si>
  <si>
    <t>820003431</t>
  </si>
  <si>
    <t>804008746</t>
  </si>
  <si>
    <t>819004503</t>
  </si>
  <si>
    <t>802010241</t>
  </si>
  <si>
    <t>819002363</t>
  </si>
  <si>
    <t>800044320</t>
  </si>
  <si>
    <t>890203887</t>
  </si>
  <si>
    <t>800138011</t>
  </si>
  <si>
    <t>890103025</t>
  </si>
  <si>
    <t>806013609</t>
  </si>
  <si>
    <t>819001363</t>
  </si>
  <si>
    <t>807004393</t>
  </si>
  <si>
    <t>819001274</t>
  </si>
  <si>
    <t>819001309</t>
  </si>
  <si>
    <t>806005602</t>
  </si>
  <si>
    <t>890906346</t>
  </si>
  <si>
    <t>890205655</t>
  </si>
  <si>
    <t>812000317</t>
  </si>
  <si>
    <t>890982138</t>
  </si>
  <si>
    <t>890202002</t>
  </si>
  <si>
    <t>890203436</t>
  </si>
  <si>
    <t>800068653</t>
  </si>
  <si>
    <t>900208676</t>
  </si>
  <si>
    <t>818001019</t>
  </si>
  <si>
    <t>806015201</t>
  </si>
  <si>
    <t>901222485</t>
  </si>
  <si>
    <t>900060004</t>
  </si>
  <si>
    <t>819001345</t>
  </si>
  <si>
    <t>824000725</t>
  </si>
  <si>
    <t>890307040</t>
  </si>
  <si>
    <t>900008025</t>
  </si>
  <si>
    <t>806007161</t>
  </si>
  <si>
    <t>819001352</t>
  </si>
  <si>
    <t>800084206</t>
  </si>
  <si>
    <t>823002356</t>
  </si>
  <si>
    <t>823000281</t>
  </si>
  <si>
    <t>835000972</t>
  </si>
  <si>
    <t>891900367</t>
  </si>
  <si>
    <t>836000386</t>
  </si>
  <si>
    <t>807008857</t>
  </si>
  <si>
    <t>900402462</t>
  </si>
  <si>
    <t>900656493</t>
  </si>
  <si>
    <t>823003836</t>
  </si>
  <si>
    <t>901210005</t>
  </si>
  <si>
    <t>802023689</t>
  </si>
  <si>
    <t>900698855</t>
  </si>
  <si>
    <t>890980765</t>
  </si>
  <si>
    <t>805026771</t>
  </si>
  <si>
    <t>829002681</t>
  </si>
  <si>
    <t>900232205</t>
  </si>
  <si>
    <t>807004352</t>
  </si>
  <si>
    <t>901450574</t>
  </si>
  <si>
    <t>804015920</t>
  </si>
  <si>
    <t>900192428</t>
  </si>
  <si>
    <t>35890262</t>
  </si>
  <si>
    <t>900333820</t>
  </si>
  <si>
    <t>901499593</t>
  </si>
  <si>
    <t>823002227</t>
  </si>
  <si>
    <t>901119117</t>
  </si>
  <si>
    <t>802007798</t>
  </si>
  <si>
    <t>804014637</t>
  </si>
  <si>
    <t>807008843</t>
  </si>
  <si>
    <t>891380055</t>
  </si>
  <si>
    <t>900118990</t>
  </si>
  <si>
    <t>900186802</t>
  </si>
  <si>
    <t>900625317</t>
  </si>
  <si>
    <t>900971006</t>
  </si>
  <si>
    <t>901645407</t>
  </si>
  <si>
    <t>CENTRO DE SALUD SAN JOSE DE TOLUVIEJO E.S.E</t>
  </si>
  <si>
    <t>823000696</t>
  </si>
  <si>
    <t>708230108401</t>
  </si>
  <si>
    <t>TOLUVIEJO</t>
  </si>
  <si>
    <t>ESE CENTRO DE SALUD "NUESTRA SEÑORA DE BELEN"</t>
  </si>
  <si>
    <t>826002660</t>
  </si>
  <si>
    <t>150870049801</t>
  </si>
  <si>
    <t>BELEN</t>
  </si>
  <si>
    <t>ESE HOSPITAL SAN JUAN DE DIOS DEL MUNICIPIO DE GALAN SANTANDER</t>
  </si>
  <si>
    <t>890201933</t>
  </si>
  <si>
    <t>682960071901</t>
  </si>
  <si>
    <t>GALAN</t>
  </si>
  <si>
    <t>SURATA</t>
  </si>
  <si>
    <t>SUBOLSALUD BOLIVAR</t>
  </si>
  <si>
    <t>900589482</t>
  </si>
  <si>
    <t>681010424701</t>
  </si>
  <si>
    <t>UNION TEMPORAL UNISSALUD - SEDE UNIDAD DE MEDICINA Y ODONTOLOGIA INTEGRAL LTDA</t>
  </si>
  <si>
    <t>CLINICA PORVENIR LIMITADA</t>
  </si>
  <si>
    <t>802019573</t>
  </si>
  <si>
    <t>087580000801</t>
  </si>
  <si>
    <t>CLINICA CHICAMOCHA SA</t>
  </si>
  <si>
    <t>890209698</t>
  </si>
  <si>
    <t>680010115701</t>
  </si>
  <si>
    <t>CLINICA SAN RAFAEL ALTA COMPLEJIDAD S.A.S</t>
  </si>
  <si>
    <t>901089614</t>
  </si>
  <si>
    <t>086380263001</t>
  </si>
  <si>
    <t>CONSULTORIO DE ODONTOLOGIA GENERAL - RICHARD ELJADUE MARTINEZ</t>
  </si>
  <si>
    <t>9263550</t>
  </si>
  <si>
    <t>130010085301</t>
  </si>
  <si>
    <t>E.S.E CENTRO DE SALUD EL ROBLE</t>
  </si>
  <si>
    <t>900205773</t>
  </si>
  <si>
    <t>702330108801</t>
  </si>
  <si>
    <t>EL ROBLE</t>
  </si>
  <si>
    <t>E.S.E. HOSPITAL SAN ISIDRO</t>
  </si>
  <si>
    <t>800193392</t>
  </si>
  <si>
    <t>053060447701</t>
  </si>
  <si>
    <t>GIRALDO</t>
  </si>
  <si>
    <t>EMPRESA SOCIAL DEL ESTADO CAMU MOÑITOS</t>
  </si>
  <si>
    <t>812003455</t>
  </si>
  <si>
    <t>235000061801</t>
  </si>
  <si>
    <t>MONITOS</t>
  </si>
  <si>
    <t>EMPRESA SOCIAL DEL ESTADO CENTRO DE SALUD DE CAIMITO</t>
  </si>
  <si>
    <t>823001943</t>
  </si>
  <si>
    <t>701240033001</t>
  </si>
  <si>
    <t>CAIMITO</t>
  </si>
  <si>
    <t>EMPRESA SOCIAL DEL ESTADO HOSPITAL MARIA ANTONIA TORO DE ELEJALDE</t>
  </si>
  <si>
    <t>890906991</t>
  </si>
  <si>
    <t>052840217001</t>
  </si>
  <si>
    <t>ESE HOSPITAL INTEGRADO SAN BERNARDO</t>
  </si>
  <si>
    <t>890205456</t>
  </si>
  <si>
    <t>680770070401</t>
  </si>
  <si>
    <t>HOSPITAL ROSARIO PUMAREJO DE LOPEZ</t>
  </si>
  <si>
    <t>892399994</t>
  </si>
  <si>
    <t>200010043101</t>
  </si>
  <si>
    <t>HOSPITAL SAN JORGE</t>
  </si>
  <si>
    <t>812001219</t>
  </si>
  <si>
    <t>230680023801</t>
  </si>
  <si>
    <t>AYAPEL</t>
  </si>
  <si>
    <t>IPS MYT SALUD SAS SEDE TAME</t>
  </si>
  <si>
    <t>817940022714</t>
  </si>
  <si>
    <t>MYT SALUD IPS S.A.S SARAVENA</t>
  </si>
  <si>
    <t>817360022702</t>
  </si>
  <si>
    <t>SERVICIOS MEDICOS OLIMPUS IPS S.A.S</t>
  </si>
  <si>
    <t>087580053305</t>
  </si>
  <si>
    <t>VIVIR BIEN IPS</t>
  </si>
  <si>
    <t>130010153101</t>
  </si>
  <si>
    <t>ZIPAQUIRA</t>
  </si>
  <si>
    <t>806016215</t>
  </si>
  <si>
    <t>EMPRESA SOCIAL DEL ESTADO HOSPITAL DE PONEDERA</t>
  </si>
  <si>
    <t>802009195</t>
  </si>
  <si>
    <t>085600015301</t>
  </si>
  <si>
    <t>ESE CENTRO DE SALUD SAN JOSE I NIVEL SAN MARCOS</t>
  </si>
  <si>
    <t>707080011701</t>
  </si>
  <si>
    <t>ESE HOSPITAL JUAN LUIS LONDOÑO</t>
  </si>
  <si>
    <t>807004665</t>
  </si>
  <si>
    <t>542610093901</t>
  </si>
  <si>
    <t>EL ZULIA</t>
  </si>
  <si>
    <t>ESE JAIME ALVARADO Y CASTILLA</t>
  </si>
  <si>
    <t>834001482</t>
  </si>
  <si>
    <t>810010006101</t>
  </si>
  <si>
    <t>HEALIFY IPS</t>
  </si>
  <si>
    <t>901462123</t>
  </si>
  <si>
    <t>253070441701</t>
  </si>
  <si>
    <t>LIGA COLOMBIANA CONTRA EL CANCER</t>
  </si>
  <si>
    <t>860006560</t>
  </si>
  <si>
    <t>110012107001</t>
  </si>
  <si>
    <t>MAGDA LUCERO MOLINA URON, SOLUCIONES DENTALES EU.</t>
  </si>
  <si>
    <t>900237976</t>
  </si>
  <si>
    <t>680010342001</t>
  </si>
  <si>
    <t>EL GUACAMAYO</t>
  </si>
  <si>
    <t>OBSTETRICIA</t>
  </si>
  <si>
    <t>GINECOLOGIA</t>
  </si>
  <si>
    <t>CONTRIBUTIVA IPS - PROMOCOSTA</t>
  </si>
  <si>
    <t>080010276006</t>
  </si>
  <si>
    <t>ESE CENTRO DE SALUD JUAN SOLERI</t>
  </si>
  <si>
    <t>804007611</t>
  </si>
  <si>
    <t>682450075501</t>
  </si>
  <si>
    <t>MEDICINA Y TECNOLOGIA EN SALUD S.A.S</t>
  </si>
  <si>
    <t>850010121301</t>
  </si>
  <si>
    <t>CLINICA DEL CESAR S.A.</t>
  </si>
  <si>
    <t>892300979</t>
  </si>
  <si>
    <t>200010033001</t>
  </si>
  <si>
    <t>E.S.E. HOSPITAL LOCAL ZONA BANANERA</t>
  </si>
  <si>
    <t>819003632</t>
  </si>
  <si>
    <t>479800023801</t>
  </si>
  <si>
    <t>ZONA BANANERA</t>
  </si>
  <si>
    <t>ESE HOSPITAL HATILLO DE LOBA</t>
  </si>
  <si>
    <t>806013761</t>
  </si>
  <si>
    <t>133000055101</t>
  </si>
  <si>
    <t>HATILLO DE LOBA</t>
  </si>
  <si>
    <t>890982140</t>
  </si>
  <si>
    <t>056280510701</t>
  </si>
  <si>
    <t>01 ESE HOSPITAL DE PALMAR DE VARELA</t>
  </si>
  <si>
    <t>CENTRO DE ESPECIALIDADES MEDICAS DE PAMPLONA S.A.S</t>
  </si>
  <si>
    <t>901369975</t>
  </si>
  <si>
    <t>545180301301</t>
  </si>
  <si>
    <t>E.S.E HOSPITAL SAN JUAN DE DIOS DE VALDIVIA</t>
  </si>
  <si>
    <t>891982129</t>
  </si>
  <si>
    <t>058540457701</t>
  </si>
  <si>
    <t>VALDIVIA</t>
  </si>
  <si>
    <t>E.S.E. HOSPITAL DEPARTAMENTAL SAN RAFAEL EMPRESA SOCIAL DEL ESTADO</t>
  </si>
  <si>
    <t>891900441</t>
  </si>
  <si>
    <t>768950465601</t>
  </si>
  <si>
    <t>E.S.E. HOSPITAL SAN VICENTE DE PAUL</t>
  </si>
  <si>
    <t>891855209</t>
  </si>
  <si>
    <t>155160073201</t>
  </si>
  <si>
    <t>PAIPA</t>
  </si>
  <si>
    <t>EMPRESA SOCIAL DEL ESTADO HOSPITAL SAN ANTONIO</t>
  </si>
  <si>
    <t>890984696</t>
  </si>
  <si>
    <t>057900551301</t>
  </si>
  <si>
    <t>TARAZA</t>
  </si>
  <si>
    <t>EMPRESA SOCIAL DEL ESTADO HOSPITAL SANTAMARIA</t>
  </si>
  <si>
    <t>890905198</t>
  </si>
  <si>
    <t>056790458201</t>
  </si>
  <si>
    <t>SANTA BARBARA</t>
  </si>
  <si>
    <t>FUNDACION SOCIAL PARA PROMOCION DE VIDA</t>
  </si>
  <si>
    <t>900464901</t>
  </si>
  <si>
    <t>130010235701</t>
  </si>
  <si>
    <t>MEDICLINICOS IPS S.A.S</t>
  </si>
  <si>
    <t>900394021</t>
  </si>
  <si>
    <t>680010385001</t>
  </si>
  <si>
    <t>PROMOCOSTA CALLE 90 - ALKARAWI</t>
  </si>
  <si>
    <t>080010276008</t>
  </si>
  <si>
    <t>SALUD VITALIA SAS</t>
  </si>
  <si>
    <t>901601329</t>
  </si>
  <si>
    <t>760011551701</t>
  </si>
  <si>
    <t>ACHI</t>
  </si>
  <si>
    <t>E.S.E. HOSPITAL SAN FRANCISCO</t>
  </si>
  <si>
    <t>890983675</t>
  </si>
  <si>
    <t>055430629901</t>
  </si>
  <si>
    <t>PEQUE</t>
  </si>
  <si>
    <t>E.S.E. HOSPITAL SANTA MARGARITA</t>
  </si>
  <si>
    <t>800160400</t>
  </si>
  <si>
    <t>763770176801</t>
  </si>
  <si>
    <t>LA CUMBRE</t>
  </si>
  <si>
    <t>890202066</t>
  </si>
  <si>
    <t>682290071601</t>
  </si>
  <si>
    <t>FUNDACION HOSPITAL DE LA MISERICORDIA</t>
  </si>
  <si>
    <t>899999123</t>
  </si>
  <si>
    <t>110010568101</t>
  </si>
  <si>
    <t xml:space="preserve">HOSPITAL REGIONAL DE ZIPAQUIRA </t>
  </si>
  <si>
    <t>258990299020</t>
  </si>
  <si>
    <t>PROMOTORA BOCAGRANDE S.A "PROBOCA S.A"</t>
  </si>
  <si>
    <t>900279660</t>
  </si>
  <si>
    <t>130010210501</t>
  </si>
  <si>
    <t>PROVIDA FARMACEUTICA S.A.S.- SEDE CARTAGO</t>
  </si>
  <si>
    <t>761471027603</t>
  </si>
  <si>
    <t>PROVIDA SEDE CONTRIBUTIVA</t>
  </si>
  <si>
    <t>760011027604</t>
  </si>
  <si>
    <t>SALUD SOGAMOSO EMPRESA SOCIAL DEL ESTADO</t>
  </si>
  <si>
    <t>826000923</t>
  </si>
  <si>
    <t>157590049001</t>
  </si>
  <si>
    <t>SERVICIOS INTEGRALES DE SALUD DEL MAGDALENA SAS</t>
  </si>
  <si>
    <t>900018045</t>
  </si>
  <si>
    <t>470010062801</t>
  </si>
  <si>
    <t>CLINICA GENEZEN SEDE PUERTO BERRIO</t>
  </si>
  <si>
    <t>900438216</t>
  </si>
  <si>
    <t>055791191902</t>
  </si>
  <si>
    <t>PUERTO BERRIO</t>
  </si>
  <si>
    <t>CRUZ ROJA COLOMBIANA UNIDAD MUNICIPAL DE ZAMBRANO</t>
  </si>
  <si>
    <t>806016090</t>
  </si>
  <si>
    <t>138940060401</t>
  </si>
  <si>
    <t>ZAMBRANO</t>
  </si>
  <si>
    <t>E.S.E. HOSPITAL LOCAL SAN JOSE DE ACHI</t>
  </si>
  <si>
    <t>806007813</t>
  </si>
  <si>
    <t>130060015901</t>
  </si>
  <si>
    <t>E.S.E. HOSPITAL PILOTO JAMUNDI EMPRESA SOCIAL DEL ESTADO</t>
  </si>
  <si>
    <t>890306950</t>
  </si>
  <si>
    <t>763640379501</t>
  </si>
  <si>
    <t>E.S.E. HOSPITAL SAN JOAQUIN</t>
  </si>
  <si>
    <t>890981652</t>
  </si>
  <si>
    <t>054830592801</t>
  </si>
  <si>
    <t>EMPRESA SOCIAL DEL ESTADO HOSPITAL UNIVERSITARIO DEL CARIBE</t>
  </si>
  <si>
    <t>900042103</t>
  </si>
  <si>
    <t>130010178101</t>
  </si>
  <si>
    <t>ESE HOSPITAL CESAR URIBE PIEDRAHITA</t>
  </si>
  <si>
    <t>890980757</t>
  </si>
  <si>
    <t>051540220101</t>
  </si>
  <si>
    <t>ESE HOSPITAL SAN FRANCISCO</t>
  </si>
  <si>
    <t>800201197</t>
  </si>
  <si>
    <t>231890047301</t>
  </si>
  <si>
    <t>CIENAGA DE ORO</t>
  </si>
  <si>
    <t>FUNDACION CARDIOVASCULAR DE COLOMBIA - INSTITUTO CARDIOVASCULAR</t>
  </si>
  <si>
    <t>682760028901</t>
  </si>
  <si>
    <t>HOSPITAL SAN AGUSTIN EMPRESA SOCIAL DEL ESTADO</t>
  </si>
  <si>
    <t>800155000</t>
  </si>
  <si>
    <t>761090175001</t>
  </si>
  <si>
    <t>BOSCONIA</t>
  </si>
  <si>
    <t>ESE HOSPITAL SAN ANTONIO</t>
  </si>
  <si>
    <t>890983843</t>
  </si>
  <si>
    <t>051130559601</t>
  </si>
  <si>
    <t>BURITICA</t>
  </si>
  <si>
    <t>CLINICA REGIONAL DE ESPECIALISTAS SINAIS VITAIS SAS</t>
  </si>
  <si>
    <t>900498069</t>
  </si>
  <si>
    <t>200600164502</t>
  </si>
  <si>
    <t>E.S.E. HOSPITAL DEPARTAMENTAL SAN ANTONIO DE ROLDANILLO EMPRESA SOCIAL DEL ESTADO</t>
  </si>
  <si>
    <t>891900343</t>
  </si>
  <si>
    <t>766220170901</t>
  </si>
  <si>
    <t>E.S.E. HOSPITAL LOCAL NUESTRA SEÑORA SANTA ANA</t>
  </si>
  <si>
    <t>819000626</t>
  </si>
  <si>
    <t>477070001901</t>
  </si>
  <si>
    <t>SANTA ANA</t>
  </si>
  <si>
    <t>E.S.E. HOSPITAL SAN RAFAEL DE PACHO - (255130002801)</t>
  </si>
  <si>
    <t>800099860</t>
  </si>
  <si>
    <t>255130002801</t>
  </si>
  <si>
    <t>PACHO</t>
  </si>
  <si>
    <t>EMPRESA SOCIAL DEL ESTADO CEPITA</t>
  </si>
  <si>
    <t>804015655</t>
  </si>
  <si>
    <t>681600077601</t>
  </si>
  <si>
    <t>EMPRESA SOCIAL DEL ESTADO HOSPITAL LOCAL DE REMOLINO</t>
  </si>
  <si>
    <t>819001235</t>
  </si>
  <si>
    <t>476050007501</t>
  </si>
  <si>
    <t>REMOLINO</t>
  </si>
  <si>
    <t>EMPRESA SOCIAL DEL ESTADO HOSPITAL SAN VICENTE DE PAUL</t>
  </si>
  <si>
    <t>890985092</t>
  </si>
  <si>
    <t>056040550901</t>
  </si>
  <si>
    <t>REMEDIOS</t>
  </si>
  <si>
    <t>EMPRESA SOCIAL DEL ESTADO HOSPITAL SANTA MARTA DE SAMACA</t>
  </si>
  <si>
    <t>891800335</t>
  </si>
  <si>
    <t>156460078701</t>
  </si>
  <si>
    <t>SAMACA</t>
  </si>
  <si>
    <t>ESE CENTRO DE SALUD CON CAMAS DE MONTECRISTO</t>
  </si>
  <si>
    <t>806008930</t>
  </si>
  <si>
    <t>134580022201</t>
  </si>
  <si>
    <t>MONTECRISTO</t>
  </si>
  <si>
    <t>ESE HOSPITAL LOCAL DE SAN ZENON</t>
  </si>
  <si>
    <t>819001273</t>
  </si>
  <si>
    <t>477030010301</t>
  </si>
  <si>
    <t>SAN ZENON</t>
  </si>
  <si>
    <t>ESE HOSPITAL SAN JUAN DE DIOS DE RIONEGRO</t>
  </si>
  <si>
    <t>056150137601</t>
  </si>
  <si>
    <t>ESE HOSPITAL SAN SEBASTIAN DE SURATA</t>
  </si>
  <si>
    <t>804005751</t>
  </si>
  <si>
    <t>687800074701</t>
  </si>
  <si>
    <t>GESTION SALUD - SANTA MARTA</t>
  </si>
  <si>
    <t>470010172201</t>
  </si>
  <si>
    <t>RED HUMANA S.A.S.</t>
  </si>
  <si>
    <t>110013643601</t>
  </si>
  <si>
    <t>DICIEMBRE</t>
  </si>
  <si>
    <t>CAPS MARGARITA - CENTRO DE ATENCION PRIMARIA EN SALUD</t>
  </si>
  <si>
    <t>806003072</t>
  </si>
  <si>
    <t>134400015302</t>
  </si>
  <si>
    <t>MARGARITA</t>
  </si>
  <si>
    <t>CENTRO DE SALUD CARTAGENA DE INDIAS COROZAL</t>
  </si>
  <si>
    <t>823000878</t>
  </si>
  <si>
    <t>702150045001</t>
  </si>
  <si>
    <t>CENTRO DESALUD DE HACARI</t>
  </si>
  <si>
    <t>890501438</t>
  </si>
  <si>
    <t>543440054709</t>
  </si>
  <si>
    <t>HACARI</t>
  </si>
  <si>
    <t>CLINICA MATERNO INFANTIL EUSALUD</t>
  </si>
  <si>
    <t>800227072</t>
  </si>
  <si>
    <t>110010822201</t>
  </si>
  <si>
    <t>CLINICA SANTA GRACIA - DUMIAN MEDICAL S.A.S</t>
  </si>
  <si>
    <t>190010829702</t>
  </si>
  <si>
    <t>E.S.E HOSPITAL FRANCISCO LUIS JIMENEZ MARTINEZ</t>
  </si>
  <si>
    <t>800227877</t>
  </si>
  <si>
    <t>051470631101</t>
  </si>
  <si>
    <t>CAREPA</t>
  </si>
  <si>
    <t>E.S.E. HOSPITAL MENTAL RUDESINDO SOTO</t>
  </si>
  <si>
    <t>890500810</t>
  </si>
  <si>
    <t>540010048801</t>
  </si>
  <si>
    <t>E.S.E. HOSPITAL PIO XII EMPRESA SOCIAL DEL ESTADO</t>
  </si>
  <si>
    <t>891901101</t>
  </si>
  <si>
    <t>760540165201</t>
  </si>
  <si>
    <t>ARGELIA</t>
  </si>
  <si>
    <t>E.S.E. HOSPITAL SANTA CATALINA EMPRESA SOCIAL DEL ESTADO</t>
  </si>
  <si>
    <t>891900887</t>
  </si>
  <si>
    <t>762460210401</t>
  </si>
  <si>
    <t>EL CAIRO</t>
  </si>
  <si>
    <t>EMPRESA SOCIAL DEL CENTRO DE SALUD DE PAYA</t>
  </si>
  <si>
    <t>826002226</t>
  </si>
  <si>
    <t>155330075301</t>
  </si>
  <si>
    <t>PAYA</t>
  </si>
  <si>
    <t>EMPRESA SOCIAL DEL ESTADO CENTRO DE SALUD CERINZA</t>
  </si>
  <si>
    <t>826002641</t>
  </si>
  <si>
    <t>151620071001</t>
  </si>
  <si>
    <t>CERINZA</t>
  </si>
  <si>
    <t>EMPRESA SOCIAL DEL ESTADO CENTRO DE SALUD DE COMBITA</t>
  </si>
  <si>
    <t>820003411</t>
  </si>
  <si>
    <t>152040060001</t>
  </si>
  <si>
    <t>COMBITA</t>
  </si>
  <si>
    <t>EMPRESA SOCIAL DEL ESTADO CENTRO DE SALUD DE RICAURTE - (256120183201)</t>
  </si>
  <si>
    <t>900058218</t>
  </si>
  <si>
    <t>256120183201</t>
  </si>
  <si>
    <t>RICAURTE</t>
  </si>
  <si>
    <t>EMPRESA SOCIAL DEL ESTADO CENTRO DE SALUD SAN JOSE</t>
  </si>
  <si>
    <t>820003622</t>
  </si>
  <si>
    <t>151040069801</t>
  </si>
  <si>
    <t>EMPRESA SOCIAL DEL ESTADO ESE CENTRO DE SALUD JUAN FRANCISCO BERBEO</t>
  </si>
  <si>
    <t>820003929</t>
  </si>
  <si>
    <t>150900043001</t>
  </si>
  <si>
    <t>BERBEO</t>
  </si>
  <si>
    <t>EMPRESA SOCIAL DEL ESTADO HOSPITAL DE CAMPO DE LA CRUZ</t>
  </si>
  <si>
    <t>900017892</t>
  </si>
  <si>
    <t>081370014601</t>
  </si>
  <si>
    <t>EMPRESA SOCIAL DEL ESTADO HOSPITAL EMIRO QUINTERO CAÑIZARES</t>
  </si>
  <si>
    <t>544980054701</t>
  </si>
  <si>
    <t>EMPRESA SOCIAL DEL ESTADO HOSPITAL SAN MARTIN DE PORRES</t>
  </si>
  <si>
    <t>890982153</t>
  </si>
  <si>
    <t>050590550601</t>
  </si>
  <si>
    <t>ARMENIA</t>
  </si>
  <si>
    <t>EMPRESA SOCIAL DEL ESTADO PUESTO DE SALUD OICATA</t>
  </si>
  <si>
    <t>820003973</t>
  </si>
  <si>
    <t>155000066601</t>
  </si>
  <si>
    <t>OICATA</t>
  </si>
  <si>
    <t>EMPRESA SOCIAL DEL ESTADO RAFAEL SALGADO DE MARIPI</t>
  </si>
  <si>
    <t>820003291</t>
  </si>
  <si>
    <t>154420035601</t>
  </si>
  <si>
    <t>MARIPI</t>
  </si>
  <si>
    <t>EMPRESA SOCIAL DEL ESTADO SAN ANTONIO RIONEGRO SANTANDER</t>
  </si>
  <si>
    <t>890204360</t>
  </si>
  <si>
    <t>686150073301</t>
  </si>
  <si>
    <t>ESE CAMU EL PRADO</t>
  </si>
  <si>
    <t>812002836</t>
  </si>
  <si>
    <t>231620038101</t>
  </si>
  <si>
    <t>CERETE</t>
  </si>
  <si>
    <t>ESE CENTRO DE SALUD DE TOTA</t>
  </si>
  <si>
    <t>826002890</t>
  </si>
  <si>
    <t>158220074201</t>
  </si>
  <si>
    <t>TOTA</t>
  </si>
  <si>
    <t>ESE HOSPITAL LA DIVINA MISERICORDIA SEDE SAN JUAN DE DIOS MOMPOS-</t>
  </si>
  <si>
    <t>134680049204</t>
  </si>
  <si>
    <t>ESE HOSPITAL LOCAL SABANAS DE SAN ANGEL</t>
  </si>
  <si>
    <t>819003599</t>
  </si>
  <si>
    <t>476600005001</t>
  </si>
  <si>
    <t>SABANAS DE SAN ANGEL</t>
  </si>
  <si>
    <t>ESE HOSPITAL LUISA SANTIAGA MARQUEZ IGUARAN</t>
  </si>
  <si>
    <t>819001712</t>
  </si>
  <si>
    <t>470530024601</t>
  </si>
  <si>
    <t>ARACATACA</t>
  </si>
  <si>
    <t>ESE HOSPITAL SAGRADO CORAZON DE JESUS</t>
  </si>
  <si>
    <t>812000300</t>
  </si>
  <si>
    <t>238550067101</t>
  </si>
  <si>
    <t>VALENCIA</t>
  </si>
  <si>
    <t>ESE HOSPITAL SAN JERONIMO DE MONTERIA</t>
  </si>
  <si>
    <t>891079999</t>
  </si>
  <si>
    <t>230010048201</t>
  </si>
  <si>
    <t>ESE HOSPITAL SAN JUAN DE SAHAGUN</t>
  </si>
  <si>
    <t>812003851</t>
  </si>
  <si>
    <t>236600023201</t>
  </si>
  <si>
    <t>819001312</t>
  </si>
  <si>
    <t>472580005901</t>
  </si>
  <si>
    <t>EL PINON</t>
  </si>
  <si>
    <t>EUSALUD CLINICA DE TRAUMATOLOGIA Y ORTOPEDIA</t>
  </si>
  <si>
    <t>110010822203</t>
  </si>
  <si>
    <t>FUNDACION CLINICA NOEL</t>
  </si>
  <si>
    <t>890901825</t>
  </si>
  <si>
    <t>050010581602</t>
  </si>
  <si>
    <t>HOSPITAL AGUSTIN CODAZZI E.S.E.</t>
  </si>
  <si>
    <t>892300358</t>
  </si>
  <si>
    <t>200130059101</t>
  </si>
  <si>
    <t>AGUSTIN CODAZZI</t>
  </si>
  <si>
    <t>HOSPITAL CRISTIAN MORENO PALLARES</t>
  </si>
  <si>
    <t>824000426</t>
  </si>
  <si>
    <t>202280038201</t>
  </si>
  <si>
    <t>CURUMANI</t>
  </si>
  <si>
    <t>HOSPITAL DE MANATI ESE</t>
  </si>
  <si>
    <t>802010401</t>
  </si>
  <si>
    <t>084360007801</t>
  </si>
  <si>
    <t>HOSPITAL DEPARTAMENTAL SAN RAFAEL DE RISARALDA EMPRESA SOCIAL DEL ESTADO</t>
  </si>
  <si>
    <t>890801235</t>
  </si>
  <si>
    <t>176160052001</t>
  </si>
  <si>
    <t>HOSPITAL INMACULADA CONCEPCION DE CHIMICHAGUA</t>
  </si>
  <si>
    <t>892300179</t>
  </si>
  <si>
    <t>201750036001</t>
  </si>
  <si>
    <t>CHIMICHAGUA</t>
  </si>
  <si>
    <t>HOSPITAL LOCAL LAZARO ALFONSO HERNANDEZ LARA</t>
  </si>
  <si>
    <t>824000586</t>
  </si>
  <si>
    <t>207100000501</t>
  </si>
  <si>
    <t>SAN ALBERTO</t>
  </si>
  <si>
    <t>HOSPITAL SAN JOSE DE SAMANA CALDAS</t>
  </si>
  <si>
    <t>890802961</t>
  </si>
  <si>
    <t>176620011901</t>
  </si>
  <si>
    <t>SAMANA</t>
  </si>
  <si>
    <t>HOSPITAL SAN ROQUE ESE</t>
  </si>
  <si>
    <t>800119945</t>
  </si>
  <si>
    <t>202380053101</t>
  </si>
  <si>
    <t>EL COPEY</t>
  </si>
  <si>
    <t>IPS CABECERA SAS</t>
  </si>
  <si>
    <t>900884937</t>
  </si>
  <si>
    <t>680010504101</t>
  </si>
  <si>
    <t>IPS DE LA COSTA S.A</t>
  </si>
  <si>
    <t>823004710</t>
  </si>
  <si>
    <t>080010332801</t>
  </si>
  <si>
    <t>IPS PREVENSALUD DE LA COSTA S.A.S</t>
  </si>
  <si>
    <t>900610800</t>
  </si>
  <si>
    <t>235800160801</t>
  </si>
  <si>
    <t>MEDIKIDS CENTRAL DE PEDIATRIA PROMOCOSTA</t>
  </si>
  <si>
    <t>080010276007</t>
  </si>
  <si>
    <t>NOVUMED SALUD SAS MAGANGUE</t>
  </si>
  <si>
    <t>134300364101</t>
  </si>
  <si>
    <t>PROMONORTE IPS EL PARQUE</t>
  </si>
  <si>
    <t>540010244205</t>
  </si>
  <si>
    <t>PROMONORTE IPS VILLA DE ROSARIO</t>
  </si>
  <si>
    <t>548740244206</t>
  </si>
  <si>
    <t>VILLA DEL ROSARIO</t>
  </si>
  <si>
    <t>PROVIDA FARMACEUTICA SAS - SEDE AMBULATORIA</t>
  </si>
  <si>
    <t>760011027602</t>
  </si>
  <si>
    <t>PROVIDA RIO CAUCA</t>
  </si>
  <si>
    <t>760011027605</t>
  </si>
  <si>
    <t>UNIDAD DE SERVICIOS DE SALUD EL TUNAL</t>
  </si>
  <si>
    <t>900958564</t>
  </si>
  <si>
    <t>110013029401</t>
  </si>
  <si>
    <t>CLINICA RED HUMANA S.A.S. SEDE DE PRESTACION DE SERVICIOS PUENTE ARANDA</t>
  </si>
  <si>
    <t>110013643603</t>
  </si>
  <si>
    <t>CLINICA SALUD FLORIDA S.A.</t>
  </si>
  <si>
    <t>815000253</t>
  </si>
  <si>
    <t>762750239501</t>
  </si>
  <si>
    <t>FUNDACION HOSPITAL SAN VICENTE DE PAUL RIONEGRO</t>
  </si>
  <si>
    <t>900261353</t>
  </si>
  <si>
    <t>056151204401</t>
  </si>
  <si>
    <t>PROVIDA FARMACEUTICA SAS SEDE CENTRAL DE ESPECIALISTAS CARTAGENA</t>
  </si>
  <si>
    <t>130010332901</t>
  </si>
  <si>
    <t>PROVIDA SANTA MONICA</t>
  </si>
  <si>
    <t>760011027608</t>
  </si>
  <si>
    <t>PROVIDA SEDE PASOANCHO</t>
  </si>
  <si>
    <t>760011027609</t>
  </si>
  <si>
    <t>PROVIDA SERENA DEL MAR</t>
  </si>
  <si>
    <t>130010332902</t>
  </si>
  <si>
    <t>Suma de NUmero total de citas del Servicio Reportado de primera vez asignadas en el periodo</t>
  </si>
  <si>
    <t>Suma de Sumatoria de la diferencia de los dIas calendario entre la fecha en la que se asignO la cita del Servicio Reportado de primera vez y la fecha en la cual el usuario la solicitO.</t>
  </si>
  <si>
    <t>Suma de Sumatoria de la diferencia de los dIas calendario entre la fecha en la que se asignO la cita del Servicio Reportado de primera vez y la fecha por la cual el usuario solicitO le fuera asignada la cita</t>
  </si>
  <si>
    <t xml:space="preserve">Mín. de MInimo de dIas de espera de las citas asignadas en el periodo del Servicio Reportado </t>
  </si>
  <si>
    <t xml:space="preserve">Máx. de MAximo de dIas de espera de las citas asignadas en el periodo del Servicio Reportado </t>
  </si>
  <si>
    <t xml:space="preserve">Suma de NUmero de horas contratadas o disponibles en el periodo del Servicio Reportado </t>
  </si>
  <si>
    <t>SERVICIO</t>
  </si>
  <si>
    <t>Total citas asignadas en el periodo</t>
  </si>
  <si>
    <t>Sumatoria de la diferencia de dias entre la fecha de asignacion dela cita y la fecha de solicitud</t>
  </si>
  <si>
    <t>Sumatoria de la diferencia de dias entre la fecha de asignacion de la cita y la fecha por la cual el usuario solicitó le fuera asignada la cita</t>
  </si>
  <si>
    <t>Tiempo promedio de espera entre la fecha de asignacion dela cita y la fecha de solicitud</t>
  </si>
  <si>
    <t>Tiempo promedio de espera entre la fecha de asignacion de la cita y la fecha por la cual el usuario solicitó le fuera asignada la cita</t>
  </si>
  <si>
    <t>Mínimo de días de espera (dias calendario)</t>
  </si>
  <si>
    <t>Máximo de días de espera (dias calendario)</t>
  </si>
  <si>
    <t>Horas disponibles</t>
  </si>
  <si>
    <t>Oportunidad en Consulta Médica Especializada - Cirugia General (días calendario)</t>
  </si>
  <si>
    <t>20 dias calendario (circular 056 de 2009)</t>
  </si>
  <si>
    <t>Oportunidad en Consulta Médica Especializada - Ginecologia (días calendario)</t>
  </si>
  <si>
    <t>15 dias calendario (circular 056 de 2009)</t>
  </si>
  <si>
    <t>Oportunidad en consulta de Medicina General (días calendario)</t>
  </si>
  <si>
    <t>* 3 días hábiles (decreto ley 019 de 2012)
* 5 días calendario (Circular 056 de 2009)</t>
  </si>
  <si>
    <t>Oportunidad en Consulta Médica Especializada - Medicina Interna (días calendario)</t>
  </si>
  <si>
    <t>30 dias calendario (circular 056 de 2009)</t>
  </si>
  <si>
    <t>Oportunidad en Consulta Médica Especializada - Obstetricia (días calendario)</t>
  </si>
  <si>
    <t>5 dias calendario (circular 056 de 2009)</t>
  </si>
  <si>
    <t>Oportunidad en consulta de Odontologia General (días calendario)</t>
  </si>
  <si>
    <t>Oportunidad en Consulta Médica Especializada - Pediatria (días calendario)</t>
  </si>
  <si>
    <t>NACIONAL</t>
  </si>
  <si>
    <t>REPORTE DE INDICADORES DE OPORTUNIDAD SEGÚN RESOLUCION 1552 DE 2013 (DICIEMBRE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</si>
</sst>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MS Sans Serif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0" fillId="0" borderId="0"/>
    <xf numFmtId="43" fontId="4" fillId="0" borderId="0" applyFont="0" applyFill="0" applyBorder="0" applyAlignment="0" applyProtection="0"/>
  </cellStyleXfs>
  <cellXfs count="74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wrapText="1"/>
    </xf>
    <xf numFmtId="0" fontId="2" fillId="2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wrapText="1"/>
    </xf>
    <xf numFmtId="49" fontId="3" fillId="2" borderId="0" xfId="0" applyNumberFormat="1" applyFont="1" applyFill="1" applyAlignment="1">
      <alignment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2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2" borderId="0" xfId="0" applyFill="1"/>
    <xf numFmtId="0" fontId="12" fillId="5" borderId="22" xfId="0" applyFont="1" applyFill="1" applyBorder="1" applyAlignment="1">
      <alignment horizontal="center" vertical="center" wrapText="1"/>
    </xf>
    <xf numFmtId="1" fontId="12" fillId="5" borderId="22" xfId="4" applyNumberFormat="1" applyFont="1" applyFill="1" applyBorder="1" applyAlignment="1">
      <alignment horizontal="center" vertical="center" wrapText="1"/>
    </xf>
    <xf numFmtId="0" fontId="11" fillId="0" borderId="0" xfId="0" applyFont="1"/>
    <xf numFmtId="0" fontId="0" fillId="2" borderId="22" xfId="0" applyFill="1" applyBorder="1" applyAlignment="1">
      <alignment horizontal="center" vertical="center" wrapText="1"/>
    </xf>
    <xf numFmtId="1" fontId="0" fillId="0" borderId="22" xfId="0" applyNumberFormat="1" applyBorder="1" applyAlignment="1">
      <alignment horizontal="center" vertical="center" wrapText="1"/>
    </xf>
    <xf numFmtId="1" fontId="0" fillId="0" borderId="22" xfId="0" applyNumberFormat="1" applyBorder="1" applyAlignment="1">
      <alignment horizontal="center" vertical="center"/>
    </xf>
    <xf numFmtId="0" fontId="11" fillId="0" borderId="25" xfId="0" applyFont="1" applyBorder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" fontId="0" fillId="2" borderId="0" xfId="4" applyNumberFormat="1" applyFont="1" applyFill="1" applyAlignment="1">
      <alignment horizontal="center" vertical="center"/>
    </xf>
    <xf numFmtId="0" fontId="0" fillId="0" borderId="0" xfId="0" pivotButton="1" applyAlignment="1">
      <alignment wrapText="1"/>
    </xf>
    <xf numFmtId="0" fontId="0" fillId="0" borderId="0" xfId="0" pivotButton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</cellXfs>
  <cellStyles count="5">
    <cellStyle name="Excel Built-in Normal" xfId="2" xr:uid="{A099DDC7-FA5E-4753-8C24-45CED24F46C0}"/>
    <cellStyle name="Millares" xfId="4" builtinId="3"/>
    <cellStyle name="Normal" xfId="0" builtinId="0"/>
    <cellStyle name="Normal 2" xfId="1" xr:uid="{00000000-0005-0000-0000-000001000000}"/>
    <cellStyle name="Normal 3" xfId="3" xr:uid="{895582D2-517A-42A6-981E-4AA6C7295618}"/>
  </cellStyles>
  <dxfs count="28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fgColor rgb="FFC6EF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305360</xdr:colOff>
      <xdr:row>1</xdr:row>
      <xdr:rowOff>130549</xdr:rowOff>
    </xdr:from>
    <xdr:to>
      <xdr:col>0</xdr:col>
      <xdr:colOff>1692088</xdr:colOff>
      <xdr:row>2</xdr:row>
      <xdr:rowOff>89648</xdr:rowOff>
    </xdr:to>
    <xdr:pic>
      <xdr:nvPicPr>
        <xdr:cNvPr id="2" name="Imagen 1" descr="D:\Escritorio\logo color.png">
          <a:extLst>
            <a:ext uri="{FF2B5EF4-FFF2-40B4-BE49-F238E27FC236}">
              <a16:creationId xmlns:a16="http://schemas.microsoft.com/office/drawing/2014/main" id="{6295678C-F0E2-4F73-BE12-65066E9706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360" y="263899"/>
          <a:ext cx="1386728" cy="301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305360</xdr:colOff>
      <xdr:row>1</xdr:row>
      <xdr:rowOff>130549</xdr:rowOff>
    </xdr:from>
    <xdr:to>
      <xdr:col>0</xdr:col>
      <xdr:colOff>1692088</xdr:colOff>
      <xdr:row>2</xdr:row>
      <xdr:rowOff>89648</xdr:rowOff>
    </xdr:to>
    <xdr:pic>
      <xdr:nvPicPr>
        <xdr:cNvPr id="2" name="Imagen 1" descr="D:\Escritorio\logo color.png">
          <a:extLst>
            <a:ext uri="{FF2B5EF4-FFF2-40B4-BE49-F238E27FC236}">
              <a16:creationId xmlns:a16="http://schemas.microsoft.com/office/drawing/2014/main" id="{9FE323D5-E426-47B0-AB3A-42F7DABA76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360" y="263899"/>
          <a:ext cx="1386728" cy="301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lvana Alvarez Quesada" refreshedDate="45673.363432638886" createdVersion="8" refreshedVersion="8" minRefreshableVersion="3" recordCount="988" xr:uid="{D788084B-53BB-4986-9452-8915973CD204}">
  <cacheSource type="worksheet">
    <worksheetSource ref="A6:P994" sheet="Exp Asig Cita Priorizadas Subs"/>
  </cacheSource>
  <cacheFields count="16">
    <cacheField name="NOMBRE DEL PRESTADOR" numFmtId="0">
      <sharedItems/>
    </cacheField>
    <cacheField name="NIT DEL PRESTADOR" numFmtId="49">
      <sharedItems/>
    </cacheField>
    <cacheField name="CODIGO DE HABILITACION (REPS)" numFmtId="49">
      <sharedItems/>
    </cacheField>
    <cacheField name="DEPARTAMENTO" numFmtId="0">
      <sharedItems count="21">
        <s v="BOLIVAR"/>
        <s v="ATLANTICO"/>
        <s v="MAGDALENA"/>
        <s v="VALLE DEL CAUCA"/>
        <s v="ANTIOQUIA"/>
        <s v="SANTANDER"/>
        <s v="CUNDINAMARCA"/>
        <s v="SUCRE"/>
        <s v="NORTE DE SANTANDER"/>
        <s v="CORDOBA"/>
        <s v="BOGOTA"/>
        <s v="ARAUCA"/>
        <s v="CESAR"/>
        <s v="BOYACA"/>
        <s v="RISARALDA"/>
        <s v="CALDAS"/>
        <s v="LA GUAJIRA"/>
        <s v="CASANARE"/>
        <s v="TOLIMA"/>
        <s v="CHOCO"/>
        <s v="CAUCA"/>
      </sharedItems>
    </cacheField>
    <cacheField name="MUNICIPIO" numFmtId="0">
      <sharedItems/>
    </cacheField>
    <cacheField name="PERIODO DE REPORTE" numFmtId="0">
      <sharedItems/>
    </cacheField>
    <cacheField name="DOMINIO" numFmtId="0">
      <sharedItems/>
    </cacheField>
    <cacheField name="TIEMPO PROMEDIO DE ESPERA PARA LA ASIGNACION DE CITA DE:" numFmtId="0">
      <sharedItems count="7">
        <s v="ODONTOLOGIA GENERAL"/>
        <s v="MEDICINA GENERAL"/>
        <s v="MEDICINA INTERNA"/>
        <s v="CIRUGIA GENERAL"/>
        <s v="PEDIATRIA"/>
        <s v="GINECOLOGIA"/>
        <s v="OBSTETRICIA"/>
      </sharedItems>
    </cacheField>
    <cacheField name="Sumatoria de la diferencia de los dIas calendario entre la fecha en la que se asignO la cita del Servicio Reportado de primera vez y la fecha en la cual el usuario la solicitO." numFmtId="0">
      <sharedItems containsSemiMixedTypes="0" containsString="0" containsNumber="1" containsInteger="1" minValue="0" maxValue="12667"/>
    </cacheField>
    <cacheField name="Sumatoria de la diferencia de los dIas calendario entre la fecha en la que se asignO la cita del Servicio Reportado de primera vez y la fecha por la cual el usuario solicitO le fuera asignada la cita" numFmtId="0">
      <sharedItems containsSemiMixedTypes="0" containsString="0" containsNumber="1" containsInteger="1" minValue="0" maxValue="11783"/>
    </cacheField>
    <cacheField name="NUmero total de citas del Servicio Reportado de primera vez asignadas en el periodo" numFmtId="0">
      <sharedItems containsSemiMixedTypes="0" containsString="0" containsNumber="1" containsInteger="1" minValue="1" maxValue="6586"/>
    </cacheField>
    <cacheField name="MInimo de dIas de espera de las citas asignadas en el periodo del Servicio Reportado " numFmtId="0">
      <sharedItems containsSemiMixedTypes="0" containsString="0" containsNumber="1" containsInteger="1" minValue="0" maxValue="41"/>
    </cacheField>
    <cacheField name="MAximo de dIas de espera de las citas asignadas en el periodo del Servicio Reportado " numFmtId="0">
      <sharedItems containsSemiMixedTypes="0" containsString="0" containsNumber="1" containsInteger="1" minValue="0" maxValue="58"/>
    </cacheField>
    <cacheField name="NUmero de horas contratadas o disponibles en el periodo del Servicio Reportado " numFmtId="0">
      <sharedItems containsSemiMixedTypes="0" containsString="0" containsNumber="1" minValue="0" maxValue="20176"/>
    </cacheField>
    <cacheField name="RESULTADO" numFmtId="2">
      <sharedItems containsSemiMixedTypes="0" containsString="0" containsNumber="1" minValue="0" maxValue="41.5"/>
    </cacheField>
    <cacheField name="Reporte oportuno (5 primeros dias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lvana Alvarez Quesada" refreshedDate="45673.36917928241" createdVersion="8" refreshedVersion="8" minRefreshableVersion="3" recordCount="638" xr:uid="{E15D86B4-3877-4466-B7C6-30E8EDD896FD}">
  <cacheSource type="worksheet">
    <worksheetSource ref="A6:P644" sheet="Exp Asig Cita Priorizadas Cont"/>
  </cacheSource>
  <cacheFields count="16">
    <cacheField name="NOMBRE DEL PRESTADOR" numFmtId="0">
      <sharedItems/>
    </cacheField>
    <cacheField name="NIT DEL PRESTADOR" numFmtId="49">
      <sharedItems/>
    </cacheField>
    <cacheField name="CODIGO DE HABILITACION (REPS)" numFmtId="49">
      <sharedItems/>
    </cacheField>
    <cacheField name="DEPARTAMENTO" numFmtId="49">
      <sharedItems count="20">
        <s v="VALLE DEL CAUCA"/>
        <s v="ATLANTICO"/>
        <s v="BOYACA"/>
        <s v="CUNDINAMARCA"/>
        <s v="NORTE DE SANTANDER"/>
        <s v="BOLIVAR"/>
        <s v="BOGOTA"/>
        <s v="SANTANDER"/>
        <s v="ARAUCA"/>
        <s v="SUCRE"/>
        <s v="ANTIOQUIA"/>
        <s v="CESAR"/>
        <s v="CORDOBA"/>
        <s v="CASANARE"/>
        <s v="MAGDALENA"/>
        <s v="RISARALDA"/>
        <s v="CALDAS"/>
        <s v="TOLIMA"/>
        <s v="LA GUAJIRA"/>
        <s v="CAUCA"/>
      </sharedItems>
    </cacheField>
    <cacheField name="MUNICIPIO" numFmtId="0">
      <sharedItems/>
    </cacheField>
    <cacheField name="PERIODO DE REPORTE" numFmtId="0">
      <sharedItems/>
    </cacheField>
    <cacheField name="DOMINIO" numFmtId="0">
      <sharedItems/>
    </cacheField>
    <cacheField name="TIEMPO PROMEDIO DE ESPERA PARA LA ASIGNACION DE CITA DE:" numFmtId="0">
      <sharedItems count="7">
        <s v="GINECOLOGIA"/>
        <s v="MEDICINA GENERAL"/>
        <s v="MEDICINA INTERNA"/>
        <s v="PEDIATRIA"/>
        <s v="OBSTETRICIA"/>
        <s v="ODONTOLOGIA GENERAL"/>
        <s v="CIRUGIA GENERAL"/>
      </sharedItems>
    </cacheField>
    <cacheField name="Sumatoria de la diferencia de los dIas calendario entre la fecha en la que se asignO la cita del Servicio Reportado de primera vez y la fecha en la cual el usuario la solicitO." numFmtId="0">
      <sharedItems containsSemiMixedTypes="0" containsString="0" containsNumber="1" containsInteger="1" minValue="0" maxValue="4462"/>
    </cacheField>
    <cacheField name="Sumatoria de la diferencia de los dIas calendario entre la fecha en la que se asignO la cita del Servicio Reportado de primera vez y la fecha por la cual el usuario solicitO le fuera asignada la cita" numFmtId="0">
      <sharedItems containsSemiMixedTypes="0" containsString="0" containsNumber="1" containsInteger="1" minValue="0" maxValue="2514"/>
    </cacheField>
    <cacheField name="NUmero total de citas del Servicio Reportado de primera vez asignadas en el periodo" numFmtId="0">
      <sharedItems containsSemiMixedTypes="0" containsString="0" containsNumber="1" containsInteger="1" minValue="1" maxValue="1705"/>
    </cacheField>
    <cacheField name="MInimo de dIas de espera de las citas asignadas en el periodo del Servicio Reportado " numFmtId="0">
      <sharedItems containsSemiMixedTypes="0" containsString="0" containsNumber="1" containsInteger="1" minValue="0" maxValue="48"/>
    </cacheField>
    <cacheField name="MAximo de dIas de espera de las citas asignadas en el periodo del Servicio Reportado " numFmtId="0">
      <sharedItems containsSemiMixedTypes="0" containsString="0" containsNumber="1" containsInteger="1" minValue="0" maxValue="48"/>
    </cacheField>
    <cacheField name="NUmero de horas contratadas o disponibles en el periodo del Servicio Reportado " numFmtId="0">
      <sharedItems containsSemiMixedTypes="0" containsString="0" containsNumber="1" minValue="0" maxValue="8129"/>
    </cacheField>
    <cacheField name="RESULTADO" numFmtId="2">
      <sharedItems containsSemiMixedTypes="0" containsString="0" containsNumber="1" minValue="0" maxValue="48"/>
    </cacheField>
    <cacheField name="Reporte oportuno (5 primeros dias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8">
  <r>
    <s v="CONSULTORIO DE ODONTOLOGIA GENERAL - RICHARD ELJADUE MARTINEZ"/>
    <s v="9263550"/>
    <s v="130010085301"/>
    <x v="0"/>
    <s v="CARTAGENA"/>
    <s v="DICIEMBRE"/>
    <s v="EXPERIENCIA AS"/>
    <x v="0"/>
    <n v="0"/>
    <n v="0"/>
    <n v="135"/>
    <n v="0"/>
    <n v="0"/>
    <n v="160"/>
    <n v="0"/>
    <s v="SI"/>
  </r>
  <r>
    <s v="NOVUMED SALUD SAS "/>
    <s v="901645407"/>
    <s v="080010538701"/>
    <x v="1"/>
    <s v="BARRANQUILLA"/>
    <s v="DICIEMBRE"/>
    <s v="EXPERIENCIA AS"/>
    <x v="1"/>
    <n v="0"/>
    <n v="0"/>
    <n v="7"/>
    <n v="0"/>
    <n v="0"/>
    <n v="192"/>
    <n v="0"/>
    <s v="SI"/>
  </r>
  <r>
    <s v="NOVUMED SALUD SAS MAGANGUE"/>
    <s v="901645407"/>
    <s v="134300364101"/>
    <x v="0"/>
    <s v="MAGANGUE"/>
    <s v="DICIEMBRE"/>
    <s v="EXPERIENCIA AS"/>
    <x v="1"/>
    <n v="2"/>
    <n v="2"/>
    <n v="12"/>
    <n v="0"/>
    <n v="1"/>
    <n v="105"/>
    <n v="0.16666666666666666"/>
    <s v="SI"/>
  </r>
  <r>
    <s v="NOVUMED SALUD SAS SANTA MARTA"/>
    <s v="901645407"/>
    <s v="470010171201"/>
    <x v="2"/>
    <s v="SANTA MARTA"/>
    <s v="DICIEMBRE"/>
    <s v="EXPERIENCIA AS"/>
    <x v="1"/>
    <n v="0"/>
    <n v="0"/>
    <n v="1"/>
    <n v="0"/>
    <n v="0"/>
    <n v="200"/>
    <n v="0"/>
    <s v="SI"/>
  </r>
  <r>
    <s v="SALUD VITALIA SAS"/>
    <s v="901601329"/>
    <s v="760011551701"/>
    <x v="3"/>
    <s v="CALI"/>
    <s v="DICIEMBRE"/>
    <s v="EXPERIENCIA AS"/>
    <x v="1"/>
    <n v="7"/>
    <n v="7"/>
    <n v="2"/>
    <n v="0"/>
    <n v="7"/>
    <n v="360"/>
    <n v="3.5"/>
    <s v="SI"/>
  </r>
  <r>
    <s v="UNION TEMPORAL NEUROCARDIOVASCULAR DEL SUR - SEDE ANGIOSUR"/>
    <s v="901577843"/>
    <s v="090157784301"/>
    <x v="4"/>
    <s v="ITAGUI"/>
    <s v="DICIEMBRE"/>
    <s v="EXPERIENCIA AS"/>
    <x v="2"/>
    <n v="110"/>
    <n v="109"/>
    <n v="6"/>
    <n v="0"/>
    <n v="48"/>
    <n v="324"/>
    <n v="18.333333333333332"/>
    <s v="SI"/>
  </r>
  <r>
    <s v="CENTRO DE ATENCION COMPLEMENTARIA REGIONAL SABANALARGA CACR SABANALARGA"/>
    <s v="901536799"/>
    <s v="086380245201"/>
    <x v="1"/>
    <s v="SABANALARGA"/>
    <s v="DICIEMBRE"/>
    <s v="EXPERIENCIA AS"/>
    <x v="3"/>
    <n v="6"/>
    <n v="0"/>
    <n v="1"/>
    <n v="6"/>
    <n v="6"/>
    <n v="60"/>
    <n v="6"/>
    <s v="SI"/>
  </r>
  <r>
    <s v="ORALTHY TECH  HEALTH FOR YOU S.A.S."/>
    <s v="901499593"/>
    <s v="680017045801"/>
    <x v="5"/>
    <s v="BUCARAMANGA"/>
    <s v="DICIEMBRE"/>
    <s v="EXPERIENCIA AS"/>
    <x v="0"/>
    <n v="292"/>
    <n v="292"/>
    <n v="115"/>
    <n v="1"/>
    <n v="6"/>
    <n v="384"/>
    <n v="2.5391304347826087"/>
    <s v="SI"/>
  </r>
  <r>
    <s v="HEALIFY IPS"/>
    <s v="901462123"/>
    <s v="253070441701"/>
    <x v="6"/>
    <s v="GIRARDOT"/>
    <s v="DICIEMBRE"/>
    <s v="EXPERIENCIA AS"/>
    <x v="1"/>
    <n v="78"/>
    <n v="6"/>
    <n v="33"/>
    <n v="1"/>
    <n v="8"/>
    <n v="0.33300000000000002"/>
    <n v="2.3636363636363638"/>
    <s v="SI"/>
  </r>
  <r>
    <s v="HEALIFY IPS"/>
    <s v="901462123"/>
    <s v="253070441701"/>
    <x v="6"/>
    <s v="GIRARDOT"/>
    <s v="DICIEMBRE"/>
    <s v="EXPERIENCIA AS"/>
    <x v="0"/>
    <n v="691"/>
    <n v="2673"/>
    <n v="424"/>
    <n v="1"/>
    <n v="13"/>
    <n v="0.33299999999999902"/>
    <n v="1.6297169811320755"/>
    <s v="SI"/>
  </r>
  <r>
    <s v="UT ZOY ZENU INDIGENA"/>
    <s v="901450574"/>
    <s v="770801395"/>
    <x v="7"/>
    <s v="SINCELEJO"/>
    <s v="DICIEMBRE"/>
    <s v="EXPERIENCIA AS"/>
    <x v="1"/>
    <n v="1511"/>
    <n v="1511"/>
    <n v="1150"/>
    <n v="0"/>
    <n v="3"/>
    <n v="600"/>
    <n v="1.3139130434782609"/>
    <s v="SI"/>
  </r>
  <r>
    <s v="UT ZOY ZENU INDIGENA"/>
    <s v="901450574"/>
    <s v="770801395"/>
    <x v="7"/>
    <s v="SINCELEJO"/>
    <s v="DICIEMBRE"/>
    <s v="EXPERIENCIA AS"/>
    <x v="0"/>
    <n v="194"/>
    <n v="194"/>
    <n v="269"/>
    <n v="0"/>
    <n v="3"/>
    <n v="120"/>
    <n v="0.72118959107806691"/>
    <s v="SI"/>
  </r>
  <r>
    <s v="CENTRO DE ESPECIALIDADES MEDICAS DE PAMPLONA S.A.S"/>
    <s v="901369975"/>
    <s v="545180301301"/>
    <x v="8"/>
    <s v="PAMPLONA"/>
    <s v="DICIEMBRE"/>
    <s v="EXPERIENCIA AS"/>
    <x v="2"/>
    <n v="287"/>
    <n v="287"/>
    <n v="35"/>
    <n v="0"/>
    <n v="16"/>
    <n v="192"/>
    <n v="8.1999999999999993"/>
    <s v="SI"/>
  </r>
  <r>
    <s v="CENTRO DE ESPECIALIDADES MEDICAS DE PAMPLONA S.A.S"/>
    <s v="901369975"/>
    <s v="545180301301"/>
    <x v="8"/>
    <s v="PAMPLONA"/>
    <s v="DICIEMBRE"/>
    <s v="EXPERIENCIA AS"/>
    <x v="4"/>
    <n v="50"/>
    <n v="50"/>
    <n v="9"/>
    <n v="1"/>
    <n v="9"/>
    <n v="192"/>
    <n v="5.5555555555555554"/>
    <s v="SI"/>
  </r>
  <r>
    <s v="MIRED BARRANQUILLA HOSPITAL GENERAL DE BARRANQUILLA"/>
    <s v="901139193"/>
    <s v="080010445401"/>
    <x v="1"/>
    <s v="BARRANQUILLA"/>
    <s v="DICIEMBRE"/>
    <s v="EXPERIENCIA AS"/>
    <x v="3"/>
    <n v="30"/>
    <n v="21"/>
    <n v="9"/>
    <n v="0"/>
    <n v="7"/>
    <n v="8"/>
    <n v="3.3333333333333335"/>
    <s v="SI"/>
  </r>
  <r>
    <s v="MIRED BARRANQUILLA HOSPITAL GENERAL DE BARRANQUILLA"/>
    <s v="901139193"/>
    <s v="080010445401"/>
    <x v="1"/>
    <s v="BARRANQUILLA"/>
    <s v="DICIEMBRE"/>
    <s v="EXPERIENCIA AS"/>
    <x v="5"/>
    <n v="1090"/>
    <n v="691"/>
    <n v="181"/>
    <n v="0"/>
    <n v="14"/>
    <n v="8"/>
    <n v="6.0220994475138125"/>
    <s v="SI"/>
  </r>
  <r>
    <s v="MIRED BARRANQUILLA HOSPITAL GENERAL DE BARRANQUILLA"/>
    <s v="901139193"/>
    <s v="080010445401"/>
    <x v="1"/>
    <s v="BARRANQUILLA"/>
    <s v="DICIEMBRE"/>
    <s v="EXPERIENCIA AS"/>
    <x v="1"/>
    <n v="6291"/>
    <n v="4566"/>
    <n v="1808"/>
    <n v="0"/>
    <n v="9"/>
    <n v="8"/>
    <n v="3.4795353982300883"/>
    <s v="SI"/>
  </r>
  <r>
    <s v="MIRED BARRANQUILLA HOSPITAL GENERAL DE BARRANQUILLA"/>
    <s v="901139193"/>
    <s v="080010445401"/>
    <x v="1"/>
    <s v="BARRANQUILLA"/>
    <s v="DICIEMBRE"/>
    <s v="EXPERIENCIA AS"/>
    <x v="2"/>
    <n v="40"/>
    <n v="30"/>
    <n v="4"/>
    <n v="3"/>
    <n v="17"/>
    <n v="8"/>
    <n v="10"/>
    <s v="SI"/>
  </r>
  <r>
    <s v="MIRED BARRANQUILLA HOSPITAL GENERAL DE BARRANQUILLA"/>
    <s v="901139193"/>
    <s v="080010445401"/>
    <x v="1"/>
    <s v="BARRANQUILLA"/>
    <s v="DICIEMBRE"/>
    <s v="EXPERIENCIA AS"/>
    <x v="0"/>
    <n v="4547"/>
    <n v="3333"/>
    <n v="1483"/>
    <n v="0"/>
    <n v="22"/>
    <n v="8"/>
    <n v="3.0660822656776805"/>
    <s v="SI"/>
  </r>
  <r>
    <s v="MIRED BARRANQUILLA HOSPITAL GENERAL DE BARRANQUILLA"/>
    <s v="901139193"/>
    <s v="080010445401"/>
    <x v="1"/>
    <s v="BARRANQUILLA"/>
    <s v="DICIEMBRE"/>
    <s v="EXPERIENCIA AS"/>
    <x v="4"/>
    <n v="1634"/>
    <n v="1237"/>
    <n v="407"/>
    <n v="0"/>
    <n v="15"/>
    <n v="8"/>
    <n v="4.0147420147420148"/>
    <s v="SI"/>
  </r>
  <r>
    <s v="MIRED BARRANQUILLA HOSPITAL GENERAL DE BARRANQUILLA"/>
    <s v="901139193"/>
    <s v="080010445401"/>
    <x v="1"/>
    <s v="BARRANQUILLA"/>
    <s v="DICIEMBRE"/>
    <s v="EXPERIENCIA AS"/>
    <x v="6"/>
    <n v="1090"/>
    <n v="691"/>
    <n v="181"/>
    <n v="0"/>
    <n v="14"/>
    <n v="8"/>
    <n v="6.0220994475138125"/>
    <s v="SI"/>
  </r>
  <r>
    <s v="MEXION SALUD IPS"/>
    <s v="901119117"/>
    <s v="235800203708"/>
    <x v="9"/>
    <s v="PUERTO LIBERTADOR"/>
    <s v="DICIEMBRE"/>
    <s v="EXPERIENCIA AS"/>
    <x v="1"/>
    <n v="40"/>
    <n v="0"/>
    <n v="55"/>
    <n v="0"/>
    <n v="3"/>
    <n v="160"/>
    <n v="0.72727272727272729"/>
    <s v="SI"/>
  </r>
  <r>
    <s v="MEXION SALUD IPS"/>
    <s v="901119117"/>
    <s v="235800203708"/>
    <x v="9"/>
    <s v="PUERTO LIBERTADOR"/>
    <s v="DICIEMBRE"/>
    <s v="EXPERIENCIA AS"/>
    <x v="0"/>
    <n v="36"/>
    <n v="0"/>
    <n v="59"/>
    <n v="0"/>
    <n v="3"/>
    <n v="160"/>
    <n v="0.61016949152542377"/>
    <s v="SI"/>
  </r>
  <r>
    <s v="CLINICA SAN RAFAEL ALTA COMPLEJIDAD S.A.S"/>
    <s v="901089614"/>
    <s v="086380263001"/>
    <x v="1"/>
    <s v="SABANALARGA"/>
    <s v="DICIEMBRE"/>
    <s v="EXPERIENCIA AS"/>
    <x v="3"/>
    <n v="17"/>
    <n v="17"/>
    <n v="4"/>
    <n v="2"/>
    <n v="9"/>
    <n v="96"/>
    <n v="4.25"/>
    <s v="SI"/>
  </r>
  <r>
    <s v="CLINICA SAN RAFAEL ALTA COMPLEJIDAD S.A.S"/>
    <s v="901089614"/>
    <s v="086380263001"/>
    <x v="1"/>
    <s v="SABANALARGA"/>
    <s v="DICIEMBRE"/>
    <s v="EXPERIENCIA AS"/>
    <x v="5"/>
    <n v="296"/>
    <n v="296"/>
    <n v="85"/>
    <n v="0"/>
    <n v="7"/>
    <n v="120"/>
    <n v="3.4823529411764707"/>
    <s v="SI"/>
  </r>
  <r>
    <s v="CLINICA SAN RAFAEL ALTA COMPLEJIDAD S.A.S"/>
    <s v="901089614"/>
    <s v="086380263001"/>
    <x v="1"/>
    <s v="SABANALARGA"/>
    <s v="DICIEMBRE"/>
    <s v="EXPERIENCIA AS"/>
    <x v="6"/>
    <n v="296"/>
    <n v="296"/>
    <n v="85"/>
    <n v="0"/>
    <n v="7"/>
    <n v="120"/>
    <n v="3.4823529411764707"/>
    <s v="SI"/>
  </r>
  <r>
    <s v="CORPORACION VIDA Y SALUD MAGANGUE IPS"/>
    <s v="900994767"/>
    <s v="134300085301"/>
    <x v="0"/>
    <s v="MAGANGUE"/>
    <s v="DICIEMBRE"/>
    <s v="EXPERIENCIA AS"/>
    <x v="1"/>
    <n v="0"/>
    <n v="0"/>
    <n v="88"/>
    <n v="0"/>
    <n v="0"/>
    <n v="900"/>
    <n v="0"/>
    <s v="SI"/>
  </r>
  <r>
    <s v="CORPORACION VIDA Y SALUD MAGANGUE IPS"/>
    <s v="900994767"/>
    <s v="134300085301"/>
    <x v="0"/>
    <s v="MAGANGUE"/>
    <s v="DICIEMBRE"/>
    <s v="EXPERIENCIA AS"/>
    <x v="0"/>
    <n v="0"/>
    <n v="0"/>
    <n v="68"/>
    <n v="0"/>
    <n v="0"/>
    <n v="455.29411764705901"/>
    <n v="0"/>
    <s v="SI"/>
  </r>
  <r>
    <s v="UNIDAD DE SERVICIOS DE SALUD SIMON BOLIVAR"/>
    <s v="900971006"/>
    <s v="110013029101"/>
    <x v="10"/>
    <s v="BOGOTA"/>
    <s v="DICIEMBRE"/>
    <s v="EXPERIENCIA AS"/>
    <x v="3"/>
    <n v="101"/>
    <n v="15"/>
    <n v="34"/>
    <n v="0"/>
    <n v="11"/>
    <n v="3181.0588235294099"/>
    <n v="2.9705882352941178"/>
    <s v="SI"/>
  </r>
  <r>
    <s v="UNIDAD DE SERVICIOS DE SALUD SIMON BOLIVAR"/>
    <s v="900971006"/>
    <s v="110013029101"/>
    <x v="10"/>
    <s v="BOGOTA"/>
    <s v="DICIEMBRE"/>
    <s v="EXPERIENCIA AS"/>
    <x v="5"/>
    <n v="293"/>
    <n v="68"/>
    <n v="100"/>
    <n v="0"/>
    <n v="19"/>
    <n v="4069.81"/>
    <n v="2.93"/>
    <s v="SI"/>
  </r>
  <r>
    <s v="UNIDAD DE SERVICIOS DE SALUD SIMON BOLIVAR"/>
    <s v="900971006"/>
    <s v="110013029101"/>
    <x v="10"/>
    <s v="BOGOTA"/>
    <s v="DICIEMBRE"/>
    <s v="EXPERIENCIA AS"/>
    <x v="1"/>
    <n v="1335"/>
    <n v="255"/>
    <n v="442"/>
    <n v="0"/>
    <n v="21"/>
    <n v="3975.6628959275999"/>
    <n v="3.0203619909502262"/>
    <s v="SI"/>
  </r>
  <r>
    <s v="UNIDAD DE SERVICIOS DE SALUD SIMON BOLIVAR"/>
    <s v="900971006"/>
    <s v="110013029101"/>
    <x v="10"/>
    <s v="BOGOTA"/>
    <s v="DICIEMBRE"/>
    <s v="EXPERIENCIA AS"/>
    <x v="2"/>
    <n v="150"/>
    <n v="32"/>
    <n v="50"/>
    <n v="0"/>
    <n v="11"/>
    <n v="3430.82"/>
    <n v="3"/>
    <s v="SI"/>
  </r>
  <r>
    <s v="UNIDAD DE SERVICIOS DE SALUD SIMON BOLIVAR"/>
    <s v="900971006"/>
    <s v="110013029101"/>
    <x v="10"/>
    <s v="BOGOTA"/>
    <s v="DICIEMBRE"/>
    <s v="EXPERIENCIA AS"/>
    <x v="0"/>
    <n v="1623"/>
    <n v="293"/>
    <n v="476"/>
    <n v="0"/>
    <n v="25"/>
    <n v="4074.60924369748"/>
    <n v="3.4096638655462184"/>
    <s v="SI"/>
  </r>
  <r>
    <s v="UNIDAD DE SERVICIOS DE SALUD SIMON BOLIVAR"/>
    <s v="900971006"/>
    <s v="110013029101"/>
    <x v="10"/>
    <s v="BOGOTA"/>
    <s v="DICIEMBRE"/>
    <s v="EXPERIENCIA AS"/>
    <x v="4"/>
    <n v="519"/>
    <n v="113"/>
    <n v="145"/>
    <n v="0"/>
    <n v="20"/>
    <n v="3950.0758620689699"/>
    <n v="3.579310344827586"/>
    <s v="SI"/>
  </r>
  <r>
    <s v="UNIDAD DE SERVICIOS DE SALUD SIMON BOLIVAR"/>
    <s v="900971006"/>
    <s v="110013029101"/>
    <x v="10"/>
    <s v="BOGOTA"/>
    <s v="DICIEMBRE"/>
    <s v="EXPERIENCIA AS"/>
    <x v="6"/>
    <n v="293"/>
    <n v="68"/>
    <n v="100"/>
    <n v="0"/>
    <n v="19"/>
    <n v="4069.81"/>
    <n v="2.93"/>
    <s v="SI"/>
  </r>
  <r>
    <s v="UNIDAD DE SERVICIOS DE SALUD EL TUNAL"/>
    <s v="900958564"/>
    <s v="110013029401"/>
    <x v="10"/>
    <s v="BOGOTA"/>
    <s v="DICIEMBRE"/>
    <s v="EXPERIENCIA AS"/>
    <x v="3"/>
    <n v="20"/>
    <n v="3"/>
    <n v="6"/>
    <n v="1"/>
    <n v="6"/>
    <n v="3"/>
    <n v="3.3333333333333335"/>
    <s v="SI"/>
  </r>
  <r>
    <s v="UNIDAD DE SERVICIOS DE SALUD EL TUNAL"/>
    <s v="900958564"/>
    <s v="110013029401"/>
    <x v="10"/>
    <s v="BOGOTA"/>
    <s v="DICIEMBRE"/>
    <s v="EXPERIENCIA AS"/>
    <x v="5"/>
    <n v="117"/>
    <n v="16"/>
    <n v="36"/>
    <n v="1"/>
    <n v="7"/>
    <n v="13"/>
    <n v="3.25"/>
    <s v="SI"/>
  </r>
  <r>
    <s v="UNIDAD DE SERVICIOS DE SALUD EL TUNAL"/>
    <s v="900958564"/>
    <s v="110013029401"/>
    <x v="10"/>
    <s v="BOGOTA"/>
    <s v="DICIEMBRE"/>
    <s v="EXPERIENCIA AS"/>
    <x v="1"/>
    <n v="647"/>
    <n v="256"/>
    <n v="230"/>
    <n v="0"/>
    <n v="8"/>
    <n v="78"/>
    <n v="2.8130434782608695"/>
    <s v="SI"/>
  </r>
  <r>
    <s v="UNIDAD DE SERVICIOS DE SALUD EL TUNAL"/>
    <s v="900958564"/>
    <s v="110013029401"/>
    <x v="10"/>
    <s v="BOGOTA"/>
    <s v="DICIEMBRE"/>
    <s v="EXPERIENCIA AS"/>
    <x v="2"/>
    <n v="222"/>
    <n v="122"/>
    <n v="23"/>
    <n v="1"/>
    <n v="17"/>
    <n v="8"/>
    <n v="9.6521739130434785"/>
    <s v="SI"/>
  </r>
  <r>
    <s v="UNIDAD DE SERVICIOS DE SALUD EL TUNAL"/>
    <s v="900958564"/>
    <s v="110013029401"/>
    <x v="10"/>
    <s v="BOGOTA"/>
    <s v="DICIEMBRE"/>
    <s v="EXPERIENCIA AS"/>
    <x v="0"/>
    <n v="332"/>
    <n v="176"/>
    <n v="55"/>
    <n v="0"/>
    <n v="27"/>
    <n v="19"/>
    <n v="6.0363636363636362"/>
    <s v="SI"/>
  </r>
  <r>
    <s v="UNIDAD DE SERVICIOS DE SALUD EL TUNAL"/>
    <s v="900958564"/>
    <s v="110013029401"/>
    <x v="10"/>
    <s v="BOGOTA"/>
    <s v="DICIEMBRE"/>
    <s v="EXPERIENCIA AS"/>
    <x v="4"/>
    <n v="121"/>
    <n v="26"/>
    <n v="33"/>
    <n v="1"/>
    <n v="6"/>
    <n v="12"/>
    <n v="3.6666666666666665"/>
    <s v="SI"/>
  </r>
  <r>
    <s v="UNIDAD DE SERVICIOS DE SALUD EL TUNAL"/>
    <s v="900958564"/>
    <s v="110013029401"/>
    <x v="10"/>
    <s v="BOGOTA"/>
    <s v="DICIEMBRE"/>
    <s v="EXPERIENCIA AS"/>
    <x v="6"/>
    <n v="117"/>
    <n v="16"/>
    <n v="36"/>
    <n v="1"/>
    <n v="7"/>
    <n v="13"/>
    <n v="3.25"/>
    <s v="SI"/>
  </r>
  <r>
    <s v="IPS CABECERA SAS"/>
    <s v="900884937"/>
    <s v="680010504101"/>
    <x v="5"/>
    <s v="BUCARAMANGA"/>
    <s v="DICIEMBRE"/>
    <s v="EXPERIENCIA AS"/>
    <x v="3"/>
    <n v="60"/>
    <n v="60"/>
    <n v="10"/>
    <n v="2"/>
    <n v="17"/>
    <n v="50"/>
    <n v="6"/>
    <s v="SI"/>
  </r>
  <r>
    <s v="IPS CABECERA SAS"/>
    <s v="900884937"/>
    <s v="680010504101"/>
    <x v="5"/>
    <s v="BUCARAMANGA"/>
    <s v="DICIEMBRE"/>
    <s v="EXPERIENCIA AS"/>
    <x v="5"/>
    <n v="55"/>
    <n v="55"/>
    <n v="9"/>
    <n v="1"/>
    <n v="12"/>
    <n v="80"/>
    <n v="6.1111111111111107"/>
    <s v="SI"/>
  </r>
  <r>
    <s v="IPS CABECERA SAS"/>
    <s v="900884937"/>
    <s v="680010504101"/>
    <x v="5"/>
    <s v="BUCARAMANGA"/>
    <s v="DICIEMBRE"/>
    <s v="EXPERIENCIA AS"/>
    <x v="2"/>
    <n v="507"/>
    <n v="507"/>
    <n v="81"/>
    <n v="0"/>
    <n v="17"/>
    <n v="74"/>
    <n v="6.2592592592592595"/>
    <s v="SI"/>
  </r>
  <r>
    <s v="IPS CABECERA SAS"/>
    <s v="900884937"/>
    <s v="680010504101"/>
    <x v="5"/>
    <s v="BUCARAMANGA"/>
    <s v="DICIEMBRE"/>
    <s v="EXPERIENCIA AS"/>
    <x v="4"/>
    <n v="16"/>
    <n v="16"/>
    <n v="2"/>
    <n v="8"/>
    <n v="8"/>
    <n v="15"/>
    <n v="8"/>
    <s v="SI"/>
  </r>
  <r>
    <s v="IPS CABECERA SAS"/>
    <s v="900884937"/>
    <s v="680010504101"/>
    <x v="5"/>
    <s v="BUCARAMANGA"/>
    <s v="DICIEMBRE"/>
    <s v="EXPERIENCIA AS"/>
    <x v="6"/>
    <n v="55"/>
    <n v="55"/>
    <n v="9"/>
    <n v="1"/>
    <n v="12"/>
    <n v="80"/>
    <n v="6.1111111111111107"/>
    <s v="SI"/>
  </r>
  <r>
    <s v="RED HUMANA S.A.S."/>
    <s v="900769549"/>
    <s v="110013643601"/>
    <x v="10"/>
    <s v="BOGOTA"/>
    <s v="DICIEMBRE"/>
    <s v="EXPERIENCIA AS"/>
    <x v="3"/>
    <n v="46"/>
    <n v="39"/>
    <n v="9"/>
    <n v="4"/>
    <n v="7"/>
    <n v="20"/>
    <n v="5.1111111111111107"/>
    <s v="SI"/>
  </r>
  <r>
    <s v="IPSI SIKUASO"/>
    <s v="900765005"/>
    <s v="817940046201"/>
    <x v="11"/>
    <s v="TAME"/>
    <s v="DICIEMBRE"/>
    <s v="EXPERIENCIA AS"/>
    <x v="5"/>
    <n v="8"/>
    <n v="0"/>
    <n v="3"/>
    <n v="0"/>
    <n v="7"/>
    <n v="14"/>
    <n v="2.6666666666666665"/>
    <s v="SI"/>
  </r>
  <r>
    <s v="IPSI SIKUASO ARAUCA"/>
    <s v="900765005"/>
    <s v="810010046204"/>
    <x v="11"/>
    <s v="ARAUCA"/>
    <s v="DICIEMBRE"/>
    <s v="EXPERIENCIA AS"/>
    <x v="5"/>
    <n v="14"/>
    <n v="0"/>
    <n v="3"/>
    <n v="1"/>
    <n v="8"/>
    <n v="9"/>
    <n v="4.666666666666667"/>
    <s v="SI"/>
  </r>
  <r>
    <s v="IPSI SIKUASO"/>
    <s v="900765005"/>
    <s v="817940046201"/>
    <x v="11"/>
    <s v="TAME"/>
    <s v="DICIEMBRE"/>
    <s v="EXPERIENCIA AS"/>
    <x v="1"/>
    <n v="119"/>
    <n v="6"/>
    <n v="81"/>
    <n v="0"/>
    <n v="4"/>
    <n v="315"/>
    <n v="1.4691358024691359"/>
    <s v="SI"/>
  </r>
  <r>
    <s v="IPSI SIKUASO ARAUCA"/>
    <s v="900765005"/>
    <s v="810010046204"/>
    <x v="11"/>
    <s v="ARAUCA"/>
    <s v="DICIEMBRE"/>
    <s v="EXPERIENCIA AS"/>
    <x v="1"/>
    <n v="150"/>
    <n v="0"/>
    <n v="231"/>
    <n v="0"/>
    <n v="6"/>
    <n v="810"/>
    <n v="0.64935064935064934"/>
    <s v="SI"/>
  </r>
  <r>
    <s v="IPSI SIKUASO"/>
    <s v="900765005"/>
    <s v="817940046201"/>
    <x v="11"/>
    <s v="TAME"/>
    <s v="DICIEMBRE"/>
    <s v="EXPERIENCIA AS"/>
    <x v="2"/>
    <n v="0"/>
    <n v="1"/>
    <n v="3"/>
    <n v="0"/>
    <n v="0"/>
    <n v="7"/>
    <n v="0"/>
    <s v="SI"/>
  </r>
  <r>
    <s v="IPSI SIKUASO ARAUCA"/>
    <s v="900765005"/>
    <s v="810010046204"/>
    <x v="11"/>
    <s v="ARAUCA"/>
    <s v="DICIEMBRE"/>
    <s v="EXPERIENCIA AS"/>
    <x v="2"/>
    <n v="5"/>
    <n v="0"/>
    <n v="7"/>
    <n v="0"/>
    <n v="2"/>
    <n v="9"/>
    <n v="0.7142857142857143"/>
    <s v="SI"/>
  </r>
  <r>
    <s v="IPSI SIKUASO"/>
    <s v="900765005"/>
    <s v="817940046201"/>
    <x v="11"/>
    <s v="TAME"/>
    <s v="DICIEMBRE"/>
    <s v="EXPERIENCIA AS"/>
    <x v="0"/>
    <n v="84"/>
    <n v="3"/>
    <n v="60"/>
    <n v="0"/>
    <n v="4"/>
    <n v="378"/>
    <n v="1.4"/>
    <s v="SI"/>
  </r>
  <r>
    <s v="IPSI SIKUASO ARAUCA"/>
    <s v="900765005"/>
    <s v="810010046204"/>
    <x v="11"/>
    <s v="ARAUCA"/>
    <s v="DICIEMBRE"/>
    <s v="EXPERIENCIA AS"/>
    <x v="0"/>
    <n v="166"/>
    <n v="0"/>
    <n v="52"/>
    <n v="0"/>
    <n v="7"/>
    <n v="324"/>
    <n v="3.1923076923076925"/>
    <s v="SI"/>
  </r>
  <r>
    <s v="IPSI SIKUASO"/>
    <s v="900765005"/>
    <s v="817940046201"/>
    <x v="11"/>
    <s v="TAME"/>
    <s v="DICIEMBRE"/>
    <s v="EXPERIENCIA AS"/>
    <x v="4"/>
    <n v="11"/>
    <n v="0"/>
    <n v="3"/>
    <n v="3"/>
    <n v="4"/>
    <n v="6"/>
    <n v="3.6666666666666665"/>
    <s v="SI"/>
  </r>
  <r>
    <s v="IPSI SIKUASO ARAUCA"/>
    <s v="900765005"/>
    <s v="810010046204"/>
    <x v="11"/>
    <s v="ARAUCA"/>
    <s v="DICIEMBRE"/>
    <s v="EXPERIENCIA AS"/>
    <x v="4"/>
    <n v="28"/>
    <n v="0"/>
    <n v="8"/>
    <n v="0"/>
    <n v="14"/>
    <n v="24"/>
    <n v="3.5"/>
    <s v="SI"/>
  </r>
  <r>
    <s v="IPSI SIKUASO"/>
    <s v="900765005"/>
    <s v="817940046201"/>
    <x v="11"/>
    <s v="TAME"/>
    <s v="DICIEMBRE"/>
    <s v="EXPERIENCIA AS"/>
    <x v="6"/>
    <n v="8"/>
    <n v="0"/>
    <n v="3"/>
    <n v="0"/>
    <n v="7"/>
    <n v="14"/>
    <n v="2.6666666666666665"/>
    <s v="SI"/>
  </r>
  <r>
    <s v="IPSI SIKUASO ARAUCA"/>
    <s v="900765005"/>
    <s v="810010046204"/>
    <x v="11"/>
    <s v="ARAUCA"/>
    <s v="DICIEMBRE"/>
    <s v="EXPERIENCIA AS"/>
    <x v="6"/>
    <n v="14"/>
    <n v="0"/>
    <n v="3"/>
    <n v="1"/>
    <n v="8"/>
    <n v="9"/>
    <n v="4.666666666666667"/>
    <s v="SI"/>
  </r>
  <r>
    <s v="MEDISALUD DEL CAUCA IPS # 2"/>
    <s v="900698855"/>
    <s v="054951521901"/>
    <x v="4"/>
    <s v="NECHI"/>
    <s v="DICIEMBRE"/>
    <s v="EXPERIENCIA AS"/>
    <x v="1"/>
    <n v="3"/>
    <n v="0"/>
    <n v="3"/>
    <n v="1"/>
    <n v="1"/>
    <n v="360"/>
    <n v="1"/>
    <s v="SI"/>
  </r>
  <r>
    <s v="IPS PUNTO VITAL SAS"/>
    <s v="900656493"/>
    <s v="700010152101"/>
    <x v="7"/>
    <s v="SINCELEJO"/>
    <s v="DICIEMBRE"/>
    <s v="EXPERIENCIA AS"/>
    <x v="1"/>
    <n v="25"/>
    <n v="15"/>
    <n v="17"/>
    <n v="0"/>
    <n v="3"/>
    <n v="36"/>
    <n v="1.4705882352941178"/>
    <s v="SI"/>
  </r>
  <r>
    <s v="IPS PUNTO VITAL SAS"/>
    <s v="900656493"/>
    <s v="700010152101"/>
    <x v="7"/>
    <s v="SINCELEJO"/>
    <s v="DICIEMBRE"/>
    <s v="EXPERIENCIA AS"/>
    <x v="0"/>
    <n v="24"/>
    <n v="11"/>
    <n v="29"/>
    <n v="0"/>
    <n v="3"/>
    <n v="14"/>
    <n v="0.82758620689655171"/>
    <s v="SI"/>
  </r>
  <r>
    <s v="CAMBIARSALUD S.A.S"/>
    <s v="900639881"/>
    <s v="087580084801"/>
    <x v="1"/>
    <s v="SOLEDAD"/>
    <s v="DICIEMBRE"/>
    <s v="EXPERIENCIA AS"/>
    <x v="1"/>
    <n v="45"/>
    <n v="45"/>
    <n v="35"/>
    <n v="0"/>
    <n v="3"/>
    <n v="484"/>
    <n v="1.2857142857142858"/>
    <s v="SI"/>
  </r>
  <r>
    <s v="CAMBIARSALUD S.A.S"/>
    <s v="900639881"/>
    <s v="087580084801"/>
    <x v="1"/>
    <s v="SOLEDAD"/>
    <s v="DICIEMBRE"/>
    <s v="EXPERIENCIA AS"/>
    <x v="0"/>
    <n v="79"/>
    <n v="79"/>
    <n v="59"/>
    <n v="0"/>
    <n v="3"/>
    <n v="242"/>
    <n v="1.3389830508474576"/>
    <s v="SI"/>
  </r>
  <r>
    <s v="INTEGRALES HEALTH S.A.S"/>
    <s v="900638867"/>
    <s v="134300092701"/>
    <x v="0"/>
    <s v="MAGANGUE"/>
    <s v="DICIEMBRE"/>
    <s v="EXPERIENCIA AS"/>
    <x v="3"/>
    <n v="251"/>
    <n v="48"/>
    <n v="48"/>
    <n v="0"/>
    <n v="21"/>
    <n v="200"/>
    <n v="5.229166666666667"/>
    <s v="SI"/>
  </r>
  <r>
    <s v="INTEGRALES HEALTH S.A.S"/>
    <s v="900638867"/>
    <s v="134300092701"/>
    <x v="0"/>
    <s v="MAGANGUE"/>
    <s v="DICIEMBRE"/>
    <s v="EXPERIENCIA AS"/>
    <x v="5"/>
    <n v="681"/>
    <n v="110"/>
    <n v="110"/>
    <n v="0"/>
    <n v="22"/>
    <n v="200"/>
    <n v="6.1909090909090905"/>
    <s v="SI"/>
  </r>
  <r>
    <s v="INTEGRALES HEALTH S.A.S"/>
    <s v="900638867"/>
    <s v="134300092701"/>
    <x v="0"/>
    <s v="MAGANGUE"/>
    <s v="DICIEMBRE"/>
    <s v="EXPERIENCIA AS"/>
    <x v="1"/>
    <n v="6"/>
    <n v="94"/>
    <n v="94"/>
    <n v="0"/>
    <n v="5"/>
    <n v="200"/>
    <n v="6.3829787234042548E-2"/>
    <s v="SI"/>
  </r>
  <r>
    <s v="INTEGRALES HEALTH S.A.S"/>
    <s v="900638867"/>
    <s v="134300092701"/>
    <x v="0"/>
    <s v="MAGANGUE"/>
    <s v="DICIEMBRE"/>
    <s v="EXPERIENCIA AS"/>
    <x v="2"/>
    <n v="773"/>
    <n v="83"/>
    <n v="83"/>
    <n v="0"/>
    <n v="26"/>
    <n v="200"/>
    <n v="9.3132530120481931"/>
    <s v="SI"/>
  </r>
  <r>
    <s v="INTEGRALES HEALTH S.A.S"/>
    <s v="900638867"/>
    <s v="134300092701"/>
    <x v="0"/>
    <s v="MAGANGUE"/>
    <s v="DICIEMBRE"/>
    <s v="EXPERIENCIA AS"/>
    <x v="4"/>
    <n v="418"/>
    <n v="91"/>
    <n v="85"/>
    <n v="0"/>
    <n v="17"/>
    <n v="200"/>
    <n v="4.9176470588235297"/>
    <s v="SI"/>
  </r>
  <r>
    <s v="INTEGRALES HEALTH S.A.S"/>
    <s v="900638867"/>
    <s v="134300092701"/>
    <x v="0"/>
    <s v="MAGANGUE"/>
    <s v="DICIEMBRE"/>
    <s v="EXPERIENCIA AS"/>
    <x v="6"/>
    <n v="681"/>
    <n v="110"/>
    <n v="110"/>
    <n v="0"/>
    <n v="22"/>
    <n v="200"/>
    <n v="6.1909090909090905"/>
    <s v="SI"/>
  </r>
  <r>
    <s v="CORPORACION HOSPITAL INFANTIL CONCEJO DE MEDELLIN"/>
    <s v="900625317"/>
    <s v="050011313101"/>
    <x v="4"/>
    <s v="MEDELLIN"/>
    <s v="DICIEMBRE"/>
    <s v="EXPERIENCIA AS"/>
    <x v="4"/>
    <n v="2"/>
    <n v="0"/>
    <n v="1"/>
    <n v="2"/>
    <n v="2"/>
    <n v="1"/>
    <n v="2"/>
    <s v="SI"/>
  </r>
  <r>
    <s v="IPS PREVENSALUD DE LA COSTA S.A.S"/>
    <s v="900610800"/>
    <s v="235800160801"/>
    <x v="9"/>
    <s v="PUERTO LIBERTADOR"/>
    <s v="DICIEMBRE"/>
    <s v="EXPERIENCIA AS"/>
    <x v="1"/>
    <n v="0"/>
    <n v="0"/>
    <n v="625"/>
    <n v="0"/>
    <n v="0"/>
    <n v="540"/>
    <n v="0"/>
    <s v="SI"/>
  </r>
  <r>
    <s v="IPS PREVENSALUD DE LA COSTA S.A.S"/>
    <s v="900610800"/>
    <s v="235800160801"/>
    <x v="9"/>
    <s v="PUERTO LIBERTADOR"/>
    <s v="DICIEMBRE"/>
    <s v="EXPERIENCIA AS"/>
    <x v="0"/>
    <n v="0"/>
    <n v="0"/>
    <n v="274"/>
    <n v="0"/>
    <n v="0"/>
    <n v="240"/>
    <n v="0"/>
    <s v="SI"/>
  </r>
  <r>
    <s v="SUBOLSALUD BOLIVAR"/>
    <s v="900589482"/>
    <s v="681010424701"/>
    <x v="5"/>
    <s v="BOLIVAR"/>
    <s v="DICIEMBRE"/>
    <s v="EXPERIENCIA AS"/>
    <x v="0"/>
    <n v="497"/>
    <n v="497"/>
    <n v="185"/>
    <n v="0"/>
    <n v="7"/>
    <n v="168"/>
    <n v="2.6864864864864866"/>
    <s v="SI"/>
  </r>
  <r>
    <s v="CENTRAL DE ESPECIALISTAS IPS"/>
    <s v="900550254"/>
    <s v="540010252501"/>
    <x v="8"/>
    <s v="CUCUTA"/>
    <s v="DICIEMBRE"/>
    <s v="EXPERIENCIA AS"/>
    <x v="3"/>
    <n v="1063"/>
    <n v="0"/>
    <n v="299"/>
    <n v="0"/>
    <n v="18"/>
    <n v="200"/>
    <n v="3.5551839464882944"/>
    <s v="SI"/>
  </r>
  <r>
    <s v="PROVIDA FARMACEUTICA SAS - SEDE AMBULATORIA"/>
    <s v="900550254"/>
    <s v="760011027602"/>
    <x v="3"/>
    <s v="CALI"/>
    <s v="DICIEMBRE"/>
    <s v="EXPERIENCIA AS"/>
    <x v="3"/>
    <n v="931"/>
    <n v="0"/>
    <n v="79"/>
    <n v="0"/>
    <n v="19"/>
    <n v="8.0253164556961991"/>
    <n v="11.784810126582279"/>
    <s v="SI"/>
  </r>
  <r>
    <s v="PROVIDA FARMACEUTICA S.A.S.- SEDE CARTAGO"/>
    <s v="900550254"/>
    <s v="761471027603"/>
    <x v="3"/>
    <s v="CARTAGO"/>
    <s v="DICIEMBRE"/>
    <s v="EXPERIENCIA AS"/>
    <x v="5"/>
    <n v="0"/>
    <n v="0"/>
    <n v="1"/>
    <n v="0"/>
    <n v="0"/>
    <n v="8"/>
    <n v="0"/>
    <s v="SI"/>
  </r>
  <r>
    <s v="PROVIDA FARMACEUTICA SAS - SEDE AMBULATORIA"/>
    <s v="900550254"/>
    <s v="760011027602"/>
    <x v="3"/>
    <s v="CALI"/>
    <s v="DICIEMBRE"/>
    <s v="EXPERIENCIA AS"/>
    <x v="5"/>
    <n v="1062"/>
    <n v="0"/>
    <n v="110"/>
    <n v="0"/>
    <n v="22"/>
    <n v="20.227272727272702"/>
    <n v="9.6545454545454543"/>
    <s v="SI"/>
  </r>
  <r>
    <s v="CENTRAL DE ESPECIALISTAS IPS"/>
    <s v="900550254"/>
    <s v="540010252501"/>
    <x v="8"/>
    <s v="CUCUTA"/>
    <s v="DICIEMBRE"/>
    <s v="EXPERIENCIA AS"/>
    <x v="2"/>
    <n v="905"/>
    <n v="0"/>
    <n v="135"/>
    <n v="1"/>
    <n v="16"/>
    <n v="80"/>
    <n v="6.7037037037037033"/>
    <s v="SI"/>
  </r>
  <r>
    <s v="PROVIDA FARMACEUTICA S.A.S.- SEDE CARTAGO"/>
    <s v="900550254"/>
    <s v="761471027603"/>
    <x v="3"/>
    <s v="CARTAGO"/>
    <s v="DICIEMBRE"/>
    <s v="EXPERIENCIA AS"/>
    <x v="2"/>
    <n v="73"/>
    <n v="0"/>
    <n v="7"/>
    <n v="2"/>
    <n v="19"/>
    <n v="16"/>
    <n v="10.428571428571429"/>
    <s v="SI"/>
  </r>
  <r>
    <s v="PROVIDA FARMACEUTICA SAS - SEDE AMBULATORIA"/>
    <s v="900550254"/>
    <s v="760011027602"/>
    <x v="3"/>
    <s v="CALI"/>
    <s v="DICIEMBRE"/>
    <s v="EXPERIENCIA AS"/>
    <x v="2"/>
    <n v="1233"/>
    <n v="0"/>
    <n v="129"/>
    <n v="0"/>
    <n v="26"/>
    <n v="42.449612403100801"/>
    <n v="9.5581395348837201"/>
    <s v="SI"/>
  </r>
  <r>
    <s v="PROVIDA RIO CAUCA"/>
    <s v="900550254"/>
    <s v="760011027605"/>
    <x v="3"/>
    <s v="CALI"/>
    <s v="DICIEMBRE"/>
    <s v="EXPERIENCIA AS"/>
    <x v="2"/>
    <n v="36"/>
    <n v="0"/>
    <n v="7"/>
    <n v="0"/>
    <n v="7"/>
    <n v="10"/>
    <n v="5.1428571428571432"/>
    <s v="SI"/>
  </r>
  <r>
    <s v="CENTRAL DE ESPECIALISTAS IPS"/>
    <s v="900550254"/>
    <s v="540010252501"/>
    <x v="8"/>
    <s v="CUCUTA"/>
    <s v="DICIEMBRE"/>
    <s v="EXPERIENCIA AS"/>
    <x v="4"/>
    <n v="267"/>
    <n v="0"/>
    <n v="108"/>
    <n v="0"/>
    <n v="9"/>
    <n v="250"/>
    <n v="2.4722222222222223"/>
    <s v="SI"/>
  </r>
  <r>
    <s v="PROVIDA RIO CAUCA"/>
    <s v="900550254"/>
    <s v="760011027605"/>
    <x v="3"/>
    <s v="CALI"/>
    <s v="DICIEMBRE"/>
    <s v="EXPERIENCIA AS"/>
    <x v="4"/>
    <n v="90"/>
    <n v="0"/>
    <n v="36"/>
    <n v="0"/>
    <n v="9"/>
    <n v="57"/>
    <n v="2.5"/>
    <s v="SI"/>
  </r>
  <r>
    <s v="PROVIDA FARMACEUTICA S.A.S.- SEDE CARTAGO"/>
    <s v="900550254"/>
    <s v="761471027603"/>
    <x v="3"/>
    <s v="CARTAGO"/>
    <s v="DICIEMBRE"/>
    <s v="EXPERIENCIA AS"/>
    <x v="6"/>
    <n v="0"/>
    <n v="0"/>
    <n v="1"/>
    <n v="0"/>
    <n v="0"/>
    <n v="8"/>
    <n v="0"/>
    <s v="SI"/>
  </r>
  <r>
    <s v="PROVIDA FARMACEUTICA SAS - SEDE AMBULATORIA"/>
    <s v="900550254"/>
    <s v="760011027602"/>
    <x v="3"/>
    <s v="CALI"/>
    <s v="DICIEMBRE"/>
    <s v="EXPERIENCIA AS"/>
    <x v="6"/>
    <n v="1062"/>
    <n v="0"/>
    <n v="110"/>
    <n v="0"/>
    <n v="22"/>
    <n v="20.227272727272702"/>
    <n v="9.6545454545454543"/>
    <s v="SI"/>
  </r>
  <r>
    <s v="CLINICA REGIONAL DE ESPECIALISTAS SINAIS VITAIS SAS"/>
    <s v="900498069"/>
    <s v="200600164502"/>
    <x v="12"/>
    <s v="BOSCONIA"/>
    <s v="DICIEMBRE"/>
    <s v="EXPERIENCIA AS"/>
    <x v="3"/>
    <n v="45"/>
    <n v="45"/>
    <n v="20"/>
    <n v="0"/>
    <n v="7"/>
    <n v="616"/>
    <n v="2.25"/>
    <s v="SI"/>
  </r>
  <r>
    <s v="CLINICA REGIONAL DE ESPECIALISTAS SINAIS VITAIS SAS"/>
    <s v="900498069"/>
    <s v="200600164502"/>
    <x v="12"/>
    <s v="BOSCONIA"/>
    <s v="DICIEMBRE"/>
    <s v="EXPERIENCIA AS"/>
    <x v="5"/>
    <n v="112"/>
    <n v="112"/>
    <n v="41"/>
    <n v="0"/>
    <n v="7"/>
    <n v="320"/>
    <n v="2.7317073170731709"/>
    <s v="SI"/>
  </r>
  <r>
    <s v="CLINICA REGIONAL DE ESPECIALISTAS SINAIS VITAIS SAS"/>
    <s v="900498069"/>
    <s v="200600164502"/>
    <x v="12"/>
    <s v="BOSCONIA"/>
    <s v="DICIEMBRE"/>
    <s v="EXPERIENCIA AS"/>
    <x v="2"/>
    <n v="319"/>
    <n v="319"/>
    <n v="96"/>
    <n v="0"/>
    <n v="7"/>
    <n v="480"/>
    <n v="3.3229166666666665"/>
    <s v="SI"/>
  </r>
  <r>
    <s v="CLINICA REGIONAL DE ESPECIALISTAS SINAIS VITAIS SAS"/>
    <s v="900498069"/>
    <s v="200600164502"/>
    <x v="12"/>
    <s v="BOSCONIA"/>
    <s v="DICIEMBRE"/>
    <s v="EXPERIENCIA AS"/>
    <x v="4"/>
    <n v="215"/>
    <n v="215"/>
    <n v="71"/>
    <n v="0"/>
    <n v="7"/>
    <n v="320"/>
    <n v="3.028169014084507"/>
    <s v="SI"/>
  </r>
  <r>
    <s v="CLINICA REGIONAL DE ESPECIALISTAS SINAIS VITAIS SAS"/>
    <s v="900498069"/>
    <s v="200600164502"/>
    <x v="12"/>
    <s v="BOSCONIA"/>
    <s v="DICIEMBRE"/>
    <s v="EXPERIENCIA AS"/>
    <x v="6"/>
    <n v="112"/>
    <n v="112"/>
    <n v="41"/>
    <n v="0"/>
    <n v="7"/>
    <n v="320"/>
    <n v="2.7317073170731709"/>
    <s v="SI"/>
  </r>
  <r>
    <s v="CLINICA MEDICAL DUARTE"/>
    <s v="900470642"/>
    <s v="540010234901"/>
    <x v="8"/>
    <s v="CUCUTA"/>
    <s v="DICIEMBRE"/>
    <s v="EXPERIENCIA AS"/>
    <x v="3"/>
    <n v="3541"/>
    <n v="3493"/>
    <n v="376"/>
    <n v="0"/>
    <n v="24"/>
    <n v="242"/>
    <n v="9.4175531914893611"/>
    <s v="SI"/>
  </r>
  <r>
    <s v="CLINICA MEDICAL DUARTE"/>
    <s v="900470642"/>
    <s v="540010234901"/>
    <x v="8"/>
    <s v="CUCUTA"/>
    <s v="DICIEMBRE"/>
    <s v="EXPERIENCIA AS"/>
    <x v="5"/>
    <n v="1294"/>
    <n v="1219"/>
    <n v="237"/>
    <n v="0"/>
    <n v="28"/>
    <n v="134.35021097046399"/>
    <n v="5.4599156118143464"/>
    <s v="SI"/>
  </r>
  <r>
    <s v="CLINICA MEDICAL DUARTE"/>
    <s v="900470642"/>
    <s v="540010234901"/>
    <x v="8"/>
    <s v="CUCUTA"/>
    <s v="DICIEMBRE"/>
    <s v="EXPERIENCIA AS"/>
    <x v="6"/>
    <n v="1294"/>
    <n v="1219"/>
    <n v="237"/>
    <n v="0"/>
    <n v="28"/>
    <n v="134.35021097046399"/>
    <n v="5.4599156118143464"/>
    <s v="SI"/>
  </r>
  <r>
    <s v="FUNDACION SOCIAL PARA PROMOCION DE VIDA"/>
    <s v="900464901"/>
    <s v="130010235701"/>
    <x v="0"/>
    <s v="CARTAGENA"/>
    <s v="DICIEMBRE"/>
    <s v="EXPERIENCIA AS"/>
    <x v="5"/>
    <n v="22"/>
    <n v="2"/>
    <n v="2"/>
    <n v="6"/>
    <n v="16"/>
    <n v="200"/>
    <n v="11"/>
    <s v="SI"/>
  </r>
  <r>
    <s v="FUNDACION SOCIAL PARA PROMOCION DE VIDA"/>
    <s v="900464901"/>
    <s v="130010235701"/>
    <x v="0"/>
    <s v="CARTAGENA"/>
    <s v="DICIEMBRE"/>
    <s v="EXPERIENCIA AS"/>
    <x v="1"/>
    <n v="36"/>
    <n v="20"/>
    <n v="20"/>
    <n v="0"/>
    <n v="5"/>
    <n v="200"/>
    <n v="1.8"/>
    <s v="SI"/>
  </r>
  <r>
    <s v="FUNDACION SOCIAL PARA PROMOCION DE VIDA"/>
    <s v="900464901"/>
    <s v="130010235701"/>
    <x v="0"/>
    <s v="CARTAGENA"/>
    <s v="DICIEMBRE"/>
    <s v="EXPERIENCIA AS"/>
    <x v="6"/>
    <n v="22"/>
    <n v="2"/>
    <n v="2"/>
    <n v="6"/>
    <n v="16"/>
    <n v="200"/>
    <n v="11"/>
    <s v="SI"/>
  </r>
  <r>
    <s v="ASISDE SAS"/>
    <s v="900446776"/>
    <s v="230010219601"/>
    <x v="9"/>
    <s v="MONTERIA"/>
    <s v="DICIEMBRE"/>
    <s v="EXPERIENCIA AS"/>
    <x v="5"/>
    <n v="1"/>
    <n v="1"/>
    <n v="2"/>
    <n v="0"/>
    <n v="1"/>
    <n v="120"/>
    <n v="0.5"/>
    <s v="SI"/>
  </r>
  <r>
    <s v="ASISDE SAS"/>
    <s v="900446776"/>
    <s v="230010219601"/>
    <x v="9"/>
    <s v="MONTERIA"/>
    <s v="DICIEMBRE"/>
    <s v="EXPERIENCIA AS"/>
    <x v="2"/>
    <n v="15"/>
    <n v="15"/>
    <n v="8"/>
    <n v="0"/>
    <n v="10"/>
    <n v="120"/>
    <n v="1.875"/>
    <s v="SI"/>
  </r>
  <r>
    <s v="ASISDE SAS"/>
    <s v="900446776"/>
    <s v="230010219601"/>
    <x v="9"/>
    <s v="MONTERIA"/>
    <s v="DICIEMBRE"/>
    <s v="EXPERIENCIA AS"/>
    <x v="0"/>
    <n v="11"/>
    <n v="11"/>
    <n v="6"/>
    <n v="0"/>
    <n v="4"/>
    <n v="120"/>
    <n v="1.8333333333333333"/>
    <s v="SI"/>
  </r>
  <r>
    <s v="ASISDE SAS"/>
    <s v="900446776"/>
    <s v="230010219601"/>
    <x v="9"/>
    <s v="MONTERIA"/>
    <s v="DICIEMBRE"/>
    <s v="EXPERIENCIA AS"/>
    <x v="4"/>
    <n v="73"/>
    <n v="73"/>
    <n v="61"/>
    <n v="0"/>
    <n v="4"/>
    <n v="120"/>
    <n v="1.1967213114754098"/>
    <s v="SI"/>
  </r>
  <r>
    <s v="ASISDE SAS"/>
    <s v="900446776"/>
    <s v="230010219601"/>
    <x v="9"/>
    <s v="MONTERIA"/>
    <s v="DICIEMBRE"/>
    <s v="EXPERIENCIA AS"/>
    <x v="6"/>
    <n v="1"/>
    <n v="1"/>
    <n v="2"/>
    <n v="0"/>
    <n v="1"/>
    <n v="120"/>
    <n v="0.5"/>
    <s v="SI"/>
  </r>
  <r>
    <s v="CLINICA GENEZEN SEDE PUERTO BERRIO"/>
    <s v="900438216"/>
    <s v="055791191902"/>
    <x v="4"/>
    <s v="PUERTO BERRIO"/>
    <s v="DICIEMBRE"/>
    <s v="EXPERIENCIA AS"/>
    <x v="3"/>
    <n v="13"/>
    <n v="13"/>
    <n v="5"/>
    <n v="0"/>
    <n v="8"/>
    <n v="104"/>
    <n v="2.6"/>
    <s v="SI"/>
  </r>
  <r>
    <s v="CLINICA GENEZEN SEDE PUERTO BERRIO"/>
    <s v="900438216"/>
    <s v="055791191902"/>
    <x v="4"/>
    <s v="PUERTO BERRIO"/>
    <s v="DICIEMBRE"/>
    <s v="EXPERIENCIA AS"/>
    <x v="5"/>
    <n v="0"/>
    <n v="0"/>
    <n v="1"/>
    <n v="0"/>
    <n v="0"/>
    <n v="178"/>
    <n v="0"/>
    <s v="SI"/>
  </r>
  <r>
    <s v="CLINICA GENEZEN SEDE PUERTO BERRIO"/>
    <s v="900438216"/>
    <s v="055791191902"/>
    <x v="4"/>
    <s v="PUERTO BERRIO"/>
    <s v="DICIEMBRE"/>
    <s v="EXPERIENCIA AS"/>
    <x v="1"/>
    <n v="185"/>
    <n v="185"/>
    <n v="100"/>
    <n v="0"/>
    <n v="7"/>
    <n v="1464"/>
    <n v="1.85"/>
    <s v="SI"/>
  </r>
  <r>
    <s v="CLINICA GENEZEN SEDE PUERTO BERRIO"/>
    <s v="900438216"/>
    <s v="055791191902"/>
    <x v="4"/>
    <s v="PUERTO BERRIO"/>
    <s v="DICIEMBRE"/>
    <s v="EXPERIENCIA AS"/>
    <x v="2"/>
    <n v="19"/>
    <n v="19"/>
    <n v="15"/>
    <n v="0"/>
    <n v="5"/>
    <n v="135"/>
    <n v="1.2666666666666666"/>
    <s v="SI"/>
  </r>
  <r>
    <s v="CLINICA GENEZEN SEDE PUERTO BERRIO"/>
    <s v="900438216"/>
    <s v="055791191902"/>
    <x v="4"/>
    <s v="PUERTO BERRIO"/>
    <s v="DICIEMBRE"/>
    <s v="EXPERIENCIA AS"/>
    <x v="0"/>
    <n v="18"/>
    <n v="18"/>
    <n v="15"/>
    <n v="0"/>
    <n v="3"/>
    <n v="444"/>
    <n v="1.2"/>
    <s v="SI"/>
  </r>
  <r>
    <s v="CLINICA GENEZEN SEDE PUERTO BERRIO"/>
    <s v="900438216"/>
    <s v="055791191902"/>
    <x v="4"/>
    <s v="PUERTO BERRIO"/>
    <s v="DICIEMBRE"/>
    <s v="EXPERIENCIA AS"/>
    <x v="4"/>
    <n v="0"/>
    <n v="0"/>
    <n v="2"/>
    <n v="0"/>
    <n v="0"/>
    <n v="223"/>
    <n v="0"/>
    <s v="SI"/>
  </r>
  <r>
    <s v="CLINICA GENEZEN SEDE PUERTO BERRIO"/>
    <s v="900438216"/>
    <s v="055791191902"/>
    <x v="4"/>
    <s v="PUERTO BERRIO"/>
    <s v="DICIEMBRE"/>
    <s v="EXPERIENCIA AS"/>
    <x v="6"/>
    <n v="0"/>
    <n v="0"/>
    <n v="1"/>
    <n v="0"/>
    <n v="0"/>
    <n v="178"/>
    <n v="0"/>
    <s v="SI"/>
  </r>
  <r>
    <s v="NUEVA CLINICA SAGRADO CORAZON S.A.S"/>
    <s v="900408220"/>
    <s v="050011174601"/>
    <x v="4"/>
    <s v="MEDELLIN"/>
    <s v="DICIEMBRE"/>
    <s v="EXPERIENCIA AS"/>
    <x v="3"/>
    <n v="507"/>
    <n v="0"/>
    <n v="66"/>
    <n v="0"/>
    <n v="25"/>
    <n v="210"/>
    <n v="7.6818181818181817"/>
    <s v="SI"/>
  </r>
  <r>
    <s v="NUEVA CLINICA SAGRADO CORAZON S.A.S"/>
    <s v="900408220"/>
    <s v="050011174601"/>
    <x v="4"/>
    <s v="MEDELLIN"/>
    <s v="DICIEMBRE"/>
    <s v="EXPERIENCIA AS"/>
    <x v="5"/>
    <n v="590"/>
    <n v="0"/>
    <n v="61"/>
    <n v="0"/>
    <n v="17"/>
    <n v="121"/>
    <n v="9.6721311475409841"/>
    <s v="SI"/>
  </r>
  <r>
    <s v="NUEVA CLINICA SAGRADO CORAZON S.A.S"/>
    <s v="900408220"/>
    <s v="050011174601"/>
    <x v="4"/>
    <s v="MEDELLIN"/>
    <s v="DICIEMBRE"/>
    <s v="EXPERIENCIA AS"/>
    <x v="6"/>
    <n v="590"/>
    <n v="0"/>
    <n v="61"/>
    <n v="0"/>
    <n v="17"/>
    <n v="121"/>
    <n v="9.6721311475409841"/>
    <s v="SI"/>
  </r>
  <r>
    <s v="MEDICLINICOS IPS S.A.S"/>
    <s v="900394021"/>
    <s v="680010385001"/>
    <x v="5"/>
    <s v="BUCARAMANGA"/>
    <s v="DICIEMBRE"/>
    <s v="EXPERIENCIA AS"/>
    <x v="5"/>
    <n v="3"/>
    <n v="3"/>
    <n v="1"/>
    <n v="3"/>
    <n v="3"/>
    <n v="188"/>
    <n v="3"/>
    <s v="SI"/>
  </r>
  <r>
    <s v="MEDICLINICOS IPS S.A.S"/>
    <s v="900394021"/>
    <s v="680010385001"/>
    <x v="5"/>
    <s v="BUCARAMANGA"/>
    <s v="DICIEMBRE"/>
    <s v="EXPERIENCIA AS"/>
    <x v="1"/>
    <n v="3"/>
    <n v="3"/>
    <n v="1"/>
    <n v="3"/>
    <n v="3"/>
    <n v="188"/>
    <n v="3"/>
    <s v="SI"/>
  </r>
  <r>
    <s v="MEDICLINICOS IPS S.A.S"/>
    <s v="900394021"/>
    <s v="680010385001"/>
    <x v="5"/>
    <s v="BUCARAMANGA"/>
    <s v="DICIEMBRE"/>
    <s v="EXPERIENCIA AS"/>
    <x v="2"/>
    <n v="260"/>
    <n v="260"/>
    <n v="36"/>
    <n v="0"/>
    <n v="17"/>
    <n v="188"/>
    <n v="7.2222222222222223"/>
    <s v="SI"/>
  </r>
  <r>
    <s v="MEDICLINICOS IPS S.A.S"/>
    <s v="900394021"/>
    <s v="680010385001"/>
    <x v="5"/>
    <s v="BUCARAMANGA"/>
    <s v="DICIEMBRE"/>
    <s v="EXPERIENCIA AS"/>
    <x v="6"/>
    <n v="3"/>
    <n v="3"/>
    <n v="1"/>
    <n v="3"/>
    <n v="3"/>
    <n v="188"/>
    <n v="3"/>
    <s v="SI"/>
  </r>
  <r>
    <s v="ORAL BLANCO S.A.S"/>
    <s v="900333820"/>
    <s v="680010384201"/>
    <x v="5"/>
    <s v="BUCARAMANGA"/>
    <s v="DICIEMBRE"/>
    <s v="EXPERIENCIA AS"/>
    <x v="0"/>
    <n v="117"/>
    <n v="117"/>
    <n v="52"/>
    <n v="1"/>
    <n v="4"/>
    <n v="372"/>
    <n v="2.25"/>
    <s v="SI"/>
  </r>
  <r>
    <s v="ORAL BLANCO S.A.S LEBRIJA"/>
    <s v="900333820"/>
    <s v="684060384202"/>
    <x v="5"/>
    <s v="LEBRIJA"/>
    <s v="DICIEMBRE"/>
    <s v="EXPERIENCIA AS"/>
    <x v="0"/>
    <n v="127"/>
    <n v="127"/>
    <n v="53"/>
    <n v="0"/>
    <n v="4"/>
    <n v="288"/>
    <n v="2.3962264150943398"/>
    <s v="SI"/>
  </r>
  <r>
    <s v="PROMOTORA BOCAGRANDE S.A &quot;PROBOCA S.A&quot;"/>
    <s v="900279660"/>
    <s v="130010210501"/>
    <x v="0"/>
    <s v="CARTAGENA"/>
    <s v="DICIEMBRE"/>
    <s v="EXPERIENCIA AS"/>
    <x v="3"/>
    <n v="1223"/>
    <n v="0"/>
    <n v="117"/>
    <n v="0"/>
    <n v="30"/>
    <n v="90"/>
    <n v="10.452991452991453"/>
    <s v="SI"/>
  </r>
  <r>
    <s v="IPS MEDCARE DE COLOMBIA CEIBA"/>
    <s v="900257281"/>
    <s v="540010187204"/>
    <x v="8"/>
    <s v="CUCUTA"/>
    <s v="DICIEMBRE"/>
    <s v="EXPERIENCIA AS"/>
    <x v="5"/>
    <n v="18"/>
    <n v="18"/>
    <n v="7"/>
    <n v="1"/>
    <n v="6"/>
    <n v="25"/>
    <n v="2.5714285714285716"/>
    <s v="SI"/>
  </r>
  <r>
    <s v="IPS MEDCARE DE COLOMBIA ATALAYA"/>
    <s v="900257281"/>
    <s v="540010187205"/>
    <x v="8"/>
    <s v="CUCUTA"/>
    <s v="DICIEMBRE"/>
    <s v="EXPERIENCIA AS"/>
    <x v="1"/>
    <n v="15"/>
    <n v="15"/>
    <n v="9"/>
    <n v="1"/>
    <n v="4"/>
    <n v="525"/>
    <n v="1.6666666666666667"/>
    <s v="SI"/>
  </r>
  <r>
    <s v="IPS MEDCARE DE COLOMBIA CEIBA"/>
    <s v="900257281"/>
    <s v="540010187204"/>
    <x v="8"/>
    <s v="CUCUTA"/>
    <s v="DICIEMBRE"/>
    <s v="EXPERIENCIA AS"/>
    <x v="1"/>
    <n v="157"/>
    <n v="157"/>
    <n v="54"/>
    <n v="0"/>
    <n v="7"/>
    <n v="1200"/>
    <n v="2.9074074074074074"/>
    <s v="SI"/>
  </r>
  <r>
    <s v="IPS MEDCARE DE COLOMBIA CEIBA"/>
    <s v="900257281"/>
    <s v="540010187204"/>
    <x v="8"/>
    <s v="CUCUTA"/>
    <s v="DICIEMBRE"/>
    <s v="EXPERIENCIA AS"/>
    <x v="2"/>
    <n v="26"/>
    <n v="26"/>
    <n v="7"/>
    <n v="0"/>
    <n v="7"/>
    <n v="15"/>
    <n v="3.7142857142857144"/>
    <s v="SI"/>
  </r>
  <r>
    <s v="IPS MEDCARE DE COLOMBIA ATALAYA"/>
    <s v="900257281"/>
    <s v="540010187205"/>
    <x v="8"/>
    <s v="CUCUTA"/>
    <s v="DICIEMBRE"/>
    <s v="EXPERIENCIA AS"/>
    <x v="0"/>
    <n v="49"/>
    <n v="49"/>
    <n v="28"/>
    <n v="0"/>
    <n v="4"/>
    <n v="420"/>
    <n v="1.75"/>
    <s v="SI"/>
  </r>
  <r>
    <s v="IPS MEDCARE DE COLOMBIA CEIBA"/>
    <s v="900257281"/>
    <s v="540010187204"/>
    <x v="8"/>
    <s v="CUCUTA"/>
    <s v="DICIEMBRE"/>
    <s v="EXPERIENCIA AS"/>
    <x v="0"/>
    <n v="210"/>
    <n v="210"/>
    <n v="86"/>
    <n v="0"/>
    <n v="5"/>
    <n v="600"/>
    <n v="2.441860465116279"/>
    <s v="SI"/>
  </r>
  <r>
    <s v="IPS MEDCARE DE COLOMBIA CEIBA"/>
    <s v="900257281"/>
    <s v="540010187204"/>
    <x v="8"/>
    <s v="CUCUTA"/>
    <s v="DICIEMBRE"/>
    <s v="EXPERIENCIA AS"/>
    <x v="4"/>
    <n v="7"/>
    <n v="7"/>
    <n v="1"/>
    <n v="7"/>
    <n v="7"/>
    <n v="20"/>
    <n v="7"/>
    <s v="SI"/>
  </r>
  <r>
    <s v="IPS MEDCARE DE COLOMBIA CEIBA"/>
    <s v="900257281"/>
    <s v="540010187204"/>
    <x v="8"/>
    <s v="CUCUTA"/>
    <s v="DICIEMBRE"/>
    <s v="EXPERIENCIA AS"/>
    <x v="6"/>
    <n v="18"/>
    <n v="18"/>
    <n v="7"/>
    <n v="1"/>
    <n v="6"/>
    <n v="25"/>
    <n v="2.5714285714285716"/>
    <s v="SI"/>
  </r>
  <r>
    <s v="CENTRO MEDICO SINAPSIS IPS S.A."/>
    <s v="900239673"/>
    <s v="680010343701"/>
    <x v="5"/>
    <s v="BUCARAMANGA"/>
    <s v="DICIEMBRE"/>
    <s v="EXPERIENCIA AS"/>
    <x v="2"/>
    <n v="566"/>
    <n v="566"/>
    <n v="92"/>
    <n v="0"/>
    <n v="18"/>
    <n v="340"/>
    <n v="6.1521739130434785"/>
    <s v="SI"/>
  </r>
  <r>
    <s v="MAGDA LUCERO MOLINA URON, SOLUCIONES DENTALES EU."/>
    <s v="900237976"/>
    <s v="680010342001"/>
    <x v="5"/>
    <s v="BUCARAMANGA"/>
    <s v="DICIEMBRE"/>
    <s v="EXPERIENCIA AS"/>
    <x v="0"/>
    <n v="93"/>
    <n v="96"/>
    <n v="55"/>
    <n v="0"/>
    <n v="5"/>
    <n v="404"/>
    <n v="1.6909090909090909"/>
    <s v="SI"/>
  </r>
  <r>
    <s v="CLINICA GENERAL DEL CARIBE S.A."/>
    <s v="900233294"/>
    <s v="130010204801"/>
    <x v="0"/>
    <s v="CARTAGENA"/>
    <s v="DICIEMBRE"/>
    <s v="EXPERIENCIA AS"/>
    <x v="5"/>
    <n v="3"/>
    <n v="0"/>
    <n v="1"/>
    <n v="3"/>
    <n v="3"/>
    <n v="163"/>
    <n v="3"/>
    <s v="SI"/>
  </r>
  <r>
    <s v="CLINICA GENERAL DEL CARIBE S.A."/>
    <s v="900233294"/>
    <s v="130010204801"/>
    <x v="0"/>
    <s v="CARTAGENA"/>
    <s v="DICIEMBRE"/>
    <s v="EXPERIENCIA AS"/>
    <x v="6"/>
    <n v="3"/>
    <n v="0"/>
    <n v="1"/>
    <n v="3"/>
    <n v="3"/>
    <n v="163"/>
    <n v="3"/>
    <s v="SI"/>
  </r>
  <r>
    <s v="THERACLINIC S.A.S"/>
    <s v="900232205"/>
    <s v="050011068901"/>
    <x v="4"/>
    <s v="MEDELLIN"/>
    <s v="DICIEMBRE"/>
    <s v="EXPERIENCIA AS"/>
    <x v="1"/>
    <n v="7"/>
    <n v="7"/>
    <n v="9"/>
    <n v="0"/>
    <n v="4"/>
    <n v="750"/>
    <n v="0.77777777777777779"/>
    <s v="SI"/>
  </r>
  <r>
    <s v="THERACLINIC S.A.S"/>
    <s v="900232205"/>
    <s v="050011068901"/>
    <x v="4"/>
    <s v="MEDELLIN"/>
    <s v="DICIEMBRE"/>
    <s v="EXPERIENCIA AS"/>
    <x v="2"/>
    <n v="95"/>
    <n v="65"/>
    <n v="11"/>
    <n v="1"/>
    <n v="19"/>
    <n v="42"/>
    <n v="8.6363636363636367"/>
    <s v="SI"/>
  </r>
  <r>
    <s v="CLINICA SANTA SOFIA DEL PACIFICO SAS"/>
    <s v="900228989"/>
    <s v="761090784301"/>
    <x v="3"/>
    <s v="BUENAVENTURA"/>
    <s v="DICIEMBRE"/>
    <s v="EXPERIENCIA AS"/>
    <x v="5"/>
    <n v="53"/>
    <n v="0"/>
    <n v="9"/>
    <n v="0"/>
    <n v="21"/>
    <n v="180"/>
    <n v="5.8888888888888893"/>
    <s v="SI"/>
  </r>
  <r>
    <s v="CLINICA SANTA SOFIA DEL PACIFICO SAS"/>
    <s v="900228989"/>
    <s v="761090784301"/>
    <x v="3"/>
    <s v="BUENAVENTURA"/>
    <s v="DICIEMBRE"/>
    <s v="EXPERIENCIA AS"/>
    <x v="6"/>
    <n v="53"/>
    <n v="0"/>
    <n v="9"/>
    <n v="0"/>
    <n v="21"/>
    <n v="180"/>
    <n v="5.8888888888888893"/>
    <s v="SI"/>
  </r>
  <r>
    <s v="VIDAMEDICAL IPS SAS"/>
    <s v="900225631"/>
    <s v="540010170001"/>
    <x v="8"/>
    <s v="CUCUTA"/>
    <s v="DICIEMBRE"/>
    <s v="EXPERIENCIA AS"/>
    <x v="1"/>
    <n v="23"/>
    <n v="22"/>
    <n v="16"/>
    <n v="0"/>
    <n v="3"/>
    <n v="166"/>
    <n v="1.4375"/>
    <s v="SI"/>
  </r>
  <r>
    <s v="VIDAMEDICAL IPS SAS"/>
    <s v="900225631"/>
    <s v="540010170001"/>
    <x v="8"/>
    <s v="CUCUTA"/>
    <s v="DICIEMBRE"/>
    <s v="EXPERIENCIA AS"/>
    <x v="0"/>
    <n v="0"/>
    <n v="0"/>
    <n v="1"/>
    <n v="0"/>
    <n v="0"/>
    <n v="166"/>
    <n v="0"/>
    <s v="SI"/>
  </r>
  <r>
    <s v="VIDAMEDICAL IPS SAS"/>
    <s v="900225631"/>
    <s v="540010170001"/>
    <x v="8"/>
    <s v="CUCUTA"/>
    <s v="DICIEMBRE"/>
    <s v="EXPERIENCIA AS"/>
    <x v="4"/>
    <n v="0"/>
    <n v="0"/>
    <n v="1"/>
    <n v="0"/>
    <n v="0"/>
    <n v="166"/>
    <n v="0"/>
    <s v="SI"/>
  </r>
  <r>
    <s v="ESE HOSPITAL SANTIAGO DE TOLU"/>
    <s v="900208676"/>
    <s v="708200108301"/>
    <x v="7"/>
    <s v="SANTIAGO DE TOLU"/>
    <s v="DICIEMBRE"/>
    <s v="EXPERIENCIA AS"/>
    <x v="1"/>
    <n v="20"/>
    <n v="0"/>
    <n v="25"/>
    <n v="0"/>
    <n v="3"/>
    <n v="8"/>
    <n v="0.8"/>
    <s v="SI"/>
  </r>
  <r>
    <s v="ESE HOSPITAL SANTIAGO DE TOLU"/>
    <s v="900208676"/>
    <s v="708200108301"/>
    <x v="7"/>
    <s v="SANTIAGO DE TOLU"/>
    <s v="DICIEMBRE"/>
    <s v="EXPERIENCIA AS"/>
    <x v="0"/>
    <n v="2"/>
    <n v="0"/>
    <n v="9"/>
    <n v="0"/>
    <n v="2"/>
    <n v="8"/>
    <n v="0.22222222222222221"/>
    <s v="SI"/>
  </r>
  <r>
    <s v="E.S.E CENTRO DE SALUD EL ROBLE"/>
    <s v="900205773"/>
    <s v="702330108801"/>
    <x v="7"/>
    <s v="EL ROBLE"/>
    <s v="DICIEMBRE"/>
    <s v="EXPERIENCIA AS"/>
    <x v="1"/>
    <n v="0"/>
    <n v="0"/>
    <n v="22"/>
    <n v="0"/>
    <n v="0"/>
    <n v="580"/>
    <n v="0"/>
    <s v="SI"/>
  </r>
  <r>
    <s v="E.S.E CENTRO DE SALUD EL ROBLE"/>
    <s v="900205773"/>
    <s v="702330108801"/>
    <x v="7"/>
    <s v="EL ROBLE"/>
    <s v="DICIEMBRE"/>
    <s v="EXPERIENCIA AS"/>
    <x v="0"/>
    <n v="0"/>
    <n v="0"/>
    <n v="8"/>
    <n v="0"/>
    <n v="0"/>
    <n v="320"/>
    <n v="0"/>
    <s v="SI"/>
  </r>
  <r>
    <s v="EMPRESA SOCIAL DEL ESTADO HOSPITAL LA DIVINA MISERICORDIA"/>
    <s v="900196347"/>
    <s v="134300049201"/>
    <x v="0"/>
    <s v="MAGANGUE"/>
    <s v="DICIEMBRE"/>
    <s v="EXPERIENCIA AS"/>
    <x v="3"/>
    <n v="83"/>
    <n v="86"/>
    <n v="12"/>
    <n v="1"/>
    <n v="21"/>
    <n v="220"/>
    <n v="6.916666666666667"/>
    <s v="SI"/>
  </r>
  <r>
    <s v="ESE HOSPITAL LA DIVINA MISERICORDIA SEDE SAN JUAN DE DIOS MOMPOS-"/>
    <s v="900196347"/>
    <s v="134680049204"/>
    <x v="0"/>
    <s v="MOMPOS"/>
    <s v="DICIEMBRE"/>
    <s v="EXPERIENCIA AS"/>
    <x v="3"/>
    <n v="109"/>
    <n v="109"/>
    <n v="21"/>
    <n v="1"/>
    <n v="10"/>
    <n v="264"/>
    <n v="5.1904761904761907"/>
    <s v="SI"/>
  </r>
  <r>
    <s v="EMPRESA SOCIAL DEL ESTADO HOSPITAL LA DIVINA MISERICORDIA"/>
    <s v="900196347"/>
    <s v="134300049201"/>
    <x v="0"/>
    <s v="MAGANGUE"/>
    <s v="DICIEMBRE"/>
    <s v="EXPERIENCIA AS"/>
    <x v="5"/>
    <n v="204"/>
    <n v="181"/>
    <n v="18"/>
    <n v="1"/>
    <n v="18"/>
    <n v="220"/>
    <n v="11.333333333333334"/>
    <s v="SI"/>
  </r>
  <r>
    <s v="ESE HOSPITAL LA DIVINA MISERICORDIA SEDE SAN JUAN DE DIOS MOMPOS-"/>
    <s v="900196347"/>
    <s v="134680049204"/>
    <x v="0"/>
    <s v="MOMPOS"/>
    <s v="DICIEMBRE"/>
    <s v="EXPERIENCIA AS"/>
    <x v="5"/>
    <n v="148"/>
    <n v="148"/>
    <n v="32"/>
    <n v="0"/>
    <n v="12"/>
    <n v="220"/>
    <n v="4.625"/>
    <s v="SI"/>
  </r>
  <r>
    <s v="EMPRESA SOCIAL DEL ESTADO HOSPITAL LA DIVINA MISERICORDIA"/>
    <s v="900196347"/>
    <s v="134300049201"/>
    <x v="0"/>
    <s v="MAGANGUE"/>
    <s v="DICIEMBRE"/>
    <s v="EXPERIENCIA AS"/>
    <x v="2"/>
    <n v="367"/>
    <n v="356"/>
    <n v="26"/>
    <n v="0"/>
    <n v="24"/>
    <n v="220"/>
    <n v="14.115384615384615"/>
    <s v="SI"/>
  </r>
  <r>
    <s v="ESE HOSPITAL LA DIVINA MISERICORDIA SEDE SAN JUAN DE DIOS MOMPOS-"/>
    <s v="900196347"/>
    <s v="134680049204"/>
    <x v="0"/>
    <s v="MOMPOS"/>
    <s v="DICIEMBRE"/>
    <s v="EXPERIENCIA AS"/>
    <x v="2"/>
    <n v="912"/>
    <n v="912"/>
    <n v="74"/>
    <n v="2"/>
    <n v="25"/>
    <n v="264"/>
    <n v="12.324324324324325"/>
    <s v="SI"/>
  </r>
  <r>
    <s v="EMPRESA SOCIAL DEL ESTADO HOSPITAL LA DIVINA MISERICORDIA"/>
    <s v="900196347"/>
    <s v="134300049201"/>
    <x v="0"/>
    <s v="MAGANGUE"/>
    <s v="DICIEMBRE"/>
    <s v="EXPERIENCIA AS"/>
    <x v="4"/>
    <n v="128"/>
    <n v="126"/>
    <n v="35"/>
    <n v="0"/>
    <n v="12"/>
    <n v="220"/>
    <n v="3.657142857142857"/>
    <s v="SI"/>
  </r>
  <r>
    <s v="ESE HOSPITAL LA DIVINA MISERICORDIA SEDE SAN JUAN DE DIOS MOMPOS-"/>
    <s v="900196347"/>
    <s v="134680049204"/>
    <x v="0"/>
    <s v="MOMPOS"/>
    <s v="DICIEMBRE"/>
    <s v="EXPERIENCIA AS"/>
    <x v="4"/>
    <n v="72"/>
    <n v="72"/>
    <n v="42"/>
    <n v="0"/>
    <n v="4"/>
    <n v="220"/>
    <n v="1.7142857142857142"/>
    <s v="SI"/>
  </r>
  <r>
    <s v="EMPRESA SOCIAL DEL ESTADO HOSPITAL LA DIVINA MISERICORDIA"/>
    <s v="900196347"/>
    <s v="134300049201"/>
    <x v="0"/>
    <s v="MAGANGUE"/>
    <s v="DICIEMBRE"/>
    <s v="EXPERIENCIA AS"/>
    <x v="6"/>
    <n v="204"/>
    <n v="181"/>
    <n v="18"/>
    <n v="1"/>
    <n v="18"/>
    <n v="220"/>
    <n v="11.333333333333334"/>
    <s v="SI"/>
  </r>
  <r>
    <s v="ESE HOSPITAL LA DIVINA MISERICORDIA SEDE SAN JUAN DE DIOS MOMPOS-"/>
    <s v="900196347"/>
    <s v="134680049204"/>
    <x v="0"/>
    <s v="MOMPOS"/>
    <s v="DICIEMBRE"/>
    <s v="EXPERIENCIA AS"/>
    <x v="6"/>
    <n v="148"/>
    <n v="148"/>
    <n v="32"/>
    <n v="0"/>
    <n v="12"/>
    <n v="220"/>
    <n v="4.625"/>
    <s v="SI"/>
  </r>
  <r>
    <s v="ESE HOSPITAL LUIS CARLOS GALAN SARMIENTO DE CHARALA"/>
    <s v="900192428"/>
    <s v="681670333401"/>
    <x v="5"/>
    <s v="CHARALA"/>
    <s v="DICIEMBRE"/>
    <s v="EXPERIENCIA AS"/>
    <x v="1"/>
    <n v="1039"/>
    <n v="1039"/>
    <n v="582"/>
    <n v="0"/>
    <n v="4"/>
    <n v="0"/>
    <n v="1.7852233676975946"/>
    <s v="SI"/>
  </r>
  <r>
    <s v="ESE HOSPITAL LUIS CARLOS GALAN SARMIENTO DE CHARALA"/>
    <s v="900192428"/>
    <s v="681670333401"/>
    <x v="5"/>
    <s v="CHARALA"/>
    <s v="DICIEMBRE"/>
    <s v="EXPERIENCIA AS"/>
    <x v="0"/>
    <n v="302"/>
    <n v="302"/>
    <n v="198"/>
    <n v="0"/>
    <n v="4"/>
    <n v="0"/>
    <n v="1.5252525252525253"/>
    <s v="SI"/>
  </r>
  <r>
    <s v="HOSPITAL REGIONAL MANUELA BELTRAN SOCORRO"/>
    <s v="900190045"/>
    <s v="687550079901"/>
    <x v="5"/>
    <s v="SOCORRO"/>
    <s v="DICIEMBRE"/>
    <s v="EXPERIENCIA AS"/>
    <x v="3"/>
    <n v="347"/>
    <n v="341"/>
    <n v="61"/>
    <n v="0"/>
    <n v="24"/>
    <n v="925"/>
    <n v="5.6885245901639347"/>
    <s v="SI"/>
  </r>
  <r>
    <s v="HOSPITAL REGIONAL MANUELA BELTRAN SOCORRO"/>
    <s v="900190045"/>
    <s v="687550079901"/>
    <x v="5"/>
    <s v="SOCORRO"/>
    <s v="DICIEMBRE"/>
    <s v="EXPERIENCIA AS"/>
    <x v="5"/>
    <n v="182"/>
    <n v="139"/>
    <n v="142"/>
    <n v="0"/>
    <n v="7"/>
    <n v="1019"/>
    <n v="1.2816901408450705"/>
    <s v="SI"/>
  </r>
  <r>
    <s v="HOSPITAL REGIONAL MANUELA BELTRAN SOCORRO"/>
    <s v="900190045"/>
    <s v="687550079901"/>
    <x v="5"/>
    <s v="SOCORRO"/>
    <s v="DICIEMBRE"/>
    <s v="EXPERIENCIA AS"/>
    <x v="1"/>
    <n v="947"/>
    <n v="552"/>
    <n v="728"/>
    <n v="0"/>
    <n v="15"/>
    <n v="768"/>
    <n v="1.3008241758241759"/>
    <s v="SI"/>
  </r>
  <r>
    <s v="HOSPITAL REGIONAL MANUELA BELTRAN SOCORRO"/>
    <s v="900190045"/>
    <s v="687550079901"/>
    <x v="5"/>
    <s v="SOCORRO"/>
    <s v="DICIEMBRE"/>
    <s v="EXPERIENCIA AS"/>
    <x v="2"/>
    <n v="610"/>
    <n v="547"/>
    <n v="393"/>
    <n v="0"/>
    <n v="22"/>
    <n v="924"/>
    <n v="1.5521628498727735"/>
    <s v="SI"/>
  </r>
  <r>
    <s v="HOSPITAL REGIONAL MANUELA BELTRAN SOCORRO"/>
    <s v="900190045"/>
    <s v="687550079901"/>
    <x v="5"/>
    <s v="SOCORRO"/>
    <s v="DICIEMBRE"/>
    <s v="EXPERIENCIA AS"/>
    <x v="0"/>
    <n v="225"/>
    <n v="65"/>
    <n v="206"/>
    <n v="0"/>
    <n v="3"/>
    <n v="384"/>
    <n v="1.0922330097087378"/>
    <s v="SI"/>
  </r>
  <r>
    <s v="HOSPITAL REGIONAL MANUELA BELTRAN SOCORRO"/>
    <s v="900190045"/>
    <s v="687550079901"/>
    <x v="5"/>
    <s v="SOCORRO"/>
    <s v="DICIEMBRE"/>
    <s v="EXPERIENCIA AS"/>
    <x v="4"/>
    <n v="144"/>
    <n v="88"/>
    <n v="121"/>
    <n v="0"/>
    <n v="3"/>
    <n v="1573"/>
    <n v="1.1900826446280992"/>
    <s v="SI"/>
  </r>
  <r>
    <s v="HOSPITAL REGIONAL MANUELA BELTRAN SOCORRO"/>
    <s v="900190045"/>
    <s v="687550079901"/>
    <x v="5"/>
    <s v="SOCORRO"/>
    <s v="DICIEMBRE"/>
    <s v="EXPERIENCIA AS"/>
    <x v="6"/>
    <n v="182"/>
    <n v="139"/>
    <n v="142"/>
    <n v="0"/>
    <n v="7"/>
    <n v="1019"/>
    <n v="1.2816901408450705"/>
    <s v="SI"/>
  </r>
  <r>
    <s v="ESE HOSPITAL NUESTRA SEÑORA DE GUADALUPE"/>
    <s v="900186802"/>
    <s v="683200333201"/>
    <x v="5"/>
    <s v="GUADALUPE"/>
    <s v="DICIEMBRE"/>
    <s v="EXPERIENCIA AS"/>
    <x v="1"/>
    <n v="462"/>
    <n v="462"/>
    <n v="323"/>
    <n v="0"/>
    <n v="3"/>
    <n v="680"/>
    <n v="1.4303405572755419"/>
    <s v="SI"/>
  </r>
  <r>
    <s v="ESE HOSPITAL NUESTRA SEÑORA DE GUADALUPE"/>
    <s v="900186802"/>
    <s v="683200333201"/>
    <x v="5"/>
    <s v="GUADALUPE"/>
    <s v="DICIEMBRE"/>
    <s v="EXPERIENCIA AS"/>
    <x v="0"/>
    <n v="184"/>
    <n v="184"/>
    <n v="164"/>
    <n v="0"/>
    <n v="3"/>
    <n v="160"/>
    <n v="1.1219512195121952"/>
    <s v="SI"/>
  </r>
  <r>
    <s v="OPORTUNIDAD Y VIDA"/>
    <s v="900184499"/>
    <s v="230010121601"/>
    <x v="9"/>
    <s v="MONTERIA"/>
    <s v="DICIEMBRE"/>
    <s v="EXPERIENCIA AS"/>
    <x v="2"/>
    <n v="0"/>
    <n v="0"/>
    <n v="1"/>
    <n v="0"/>
    <n v="0"/>
    <n v="160"/>
    <n v="0"/>
    <s v="SI"/>
  </r>
  <r>
    <s v="OPORTUNIDAD Y VIDA"/>
    <s v="900184499"/>
    <s v="230010121601"/>
    <x v="9"/>
    <s v="MONTERIA"/>
    <s v="DICIEMBRE"/>
    <s v="EXPERIENCIA AS"/>
    <x v="0"/>
    <n v="0"/>
    <n v="0"/>
    <n v="1"/>
    <n v="0"/>
    <n v="0"/>
    <n v="90"/>
    <n v="0"/>
    <s v="SI"/>
  </r>
  <r>
    <s v="EMPRESA SOCIAL DEL ESTADO HOSPITAL REGONAL DEL MAGDALENA MEDIO"/>
    <s v="900136865"/>
    <s v="680810079701"/>
    <x v="5"/>
    <s v="BARRANCABERMEJA"/>
    <s v="DICIEMBRE"/>
    <s v="EXPERIENCIA AS"/>
    <x v="3"/>
    <n v="39"/>
    <n v="39"/>
    <n v="14"/>
    <n v="1"/>
    <n v="5"/>
    <n v="720"/>
    <n v="2.7857142857142856"/>
    <s v="SI"/>
  </r>
  <r>
    <s v="EMPRESA SOCIAL DEL ESTADO HOSPITAL REGONAL DEL MAGDALENA MEDIO"/>
    <s v="900136865"/>
    <s v="680810079701"/>
    <x v="5"/>
    <s v="BARRANCABERMEJA"/>
    <s v="DICIEMBRE"/>
    <s v="EXPERIENCIA AS"/>
    <x v="5"/>
    <n v="380"/>
    <n v="380"/>
    <n v="61"/>
    <n v="0"/>
    <n v="9"/>
    <n v="720"/>
    <n v="6.2295081967213113"/>
    <s v="SI"/>
  </r>
  <r>
    <s v="EMPRESA SOCIAL DEL ESTADO HOSPITAL REGONAL DEL MAGDALENA MEDIO"/>
    <s v="900136865"/>
    <s v="680810079701"/>
    <x v="5"/>
    <s v="BARRANCABERMEJA"/>
    <s v="DICIEMBRE"/>
    <s v="EXPERIENCIA AS"/>
    <x v="2"/>
    <n v="1152"/>
    <n v="1152"/>
    <n v="110"/>
    <n v="1"/>
    <n v="16"/>
    <n v="720"/>
    <n v="10.472727272727273"/>
    <s v="SI"/>
  </r>
  <r>
    <s v="EMPRESA SOCIAL DEL ESTADO HOSPITAL REGONAL DEL MAGDALENA MEDIO"/>
    <s v="900136865"/>
    <s v="680810079701"/>
    <x v="5"/>
    <s v="BARRANCABERMEJA"/>
    <s v="DICIEMBRE"/>
    <s v="EXPERIENCIA AS"/>
    <x v="4"/>
    <n v="102"/>
    <n v="102"/>
    <n v="48"/>
    <n v="1"/>
    <n v="5"/>
    <n v="720"/>
    <n v="2.125"/>
    <s v="SI"/>
  </r>
  <r>
    <s v="EMPRESA SOCIAL DEL ESTADO HOSPITAL REGONAL DEL MAGDALENA MEDIO"/>
    <s v="900136865"/>
    <s v="680810079701"/>
    <x v="5"/>
    <s v="BARRANCABERMEJA"/>
    <s v="DICIEMBRE"/>
    <s v="EXPERIENCIA AS"/>
    <x v="6"/>
    <n v="380"/>
    <n v="380"/>
    <n v="61"/>
    <n v="0"/>
    <n v="9"/>
    <n v="720"/>
    <n v="6.2295081967213113"/>
    <s v="SI"/>
  </r>
  <r>
    <s v="CENTRO DE FISIOTERAPIA REHABILITAR DRA. MARTA CANTILLO MARTINEZ S.A.S."/>
    <s v="900118990"/>
    <s v="700010096901"/>
    <x v="7"/>
    <s v="SINCELEJO"/>
    <s v="DICIEMBRE"/>
    <s v="EXPERIENCIA AS"/>
    <x v="2"/>
    <n v="10"/>
    <n v="10"/>
    <n v="109"/>
    <n v="0"/>
    <n v="1"/>
    <n v="58"/>
    <n v="9.1743119266055051E-2"/>
    <s v="SI"/>
  </r>
  <r>
    <s v="CENTRO DE FISIOTERAPIA REHABILITAR DRA. MARTA CANTILLO MARTINEZ S.A.S."/>
    <s v="900118990"/>
    <s v="700010096901"/>
    <x v="7"/>
    <s v="SINCELEJO"/>
    <s v="DICIEMBRE"/>
    <s v="EXPERIENCIA AS"/>
    <x v="4"/>
    <n v="0"/>
    <n v="0"/>
    <n v="42"/>
    <n v="0"/>
    <n v="0"/>
    <n v="48"/>
    <n v="0"/>
    <s v="SI"/>
  </r>
  <r>
    <s v="ORGANIZACION DEL MAR LTDA"/>
    <s v="900088730"/>
    <s v="080010282301"/>
    <x v="1"/>
    <s v="BARRANQUILLA"/>
    <s v="DICIEMBRE"/>
    <s v="EXPERIENCIA AS"/>
    <x v="0"/>
    <n v="374"/>
    <n v="374"/>
    <n v="46"/>
    <n v="7"/>
    <n v="13"/>
    <n v="8"/>
    <n v="8.1304347826086953"/>
    <s v="SI"/>
  </r>
  <r>
    <s v="ESE HOSPITAL REGIONAL DE VELEZ"/>
    <s v="900067136"/>
    <s v="688610079501"/>
    <x v="5"/>
    <s v="VELEZ"/>
    <s v="DICIEMBRE"/>
    <s v="EXPERIENCIA AS"/>
    <x v="3"/>
    <n v="224"/>
    <n v="224"/>
    <n v="35"/>
    <n v="0"/>
    <n v="17"/>
    <n v="96"/>
    <n v="6.4"/>
    <s v="SI"/>
  </r>
  <r>
    <s v="ESE HOSPITAL REGIONAL DE VELEZ"/>
    <s v="900067136"/>
    <s v="688610079501"/>
    <x v="5"/>
    <s v="VELEZ"/>
    <s v="DICIEMBRE"/>
    <s v="EXPERIENCIA AS"/>
    <x v="5"/>
    <n v="443"/>
    <n v="443"/>
    <n v="43"/>
    <n v="1"/>
    <n v="15"/>
    <n v="199"/>
    <n v="10.302325581395349"/>
    <s v="SI"/>
  </r>
  <r>
    <s v="ESE HOSPITAL REGIONAL DE VELEZ"/>
    <s v="900067136"/>
    <s v="688610079501"/>
    <x v="5"/>
    <s v="VELEZ"/>
    <s v="DICIEMBRE"/>
    <s v="EXPERIENCIA AS"/>
    <x v="1"/>
    <n v="3"/>
    <n v="3"/>
    <n v="3"/>
    <n v="1"/>
    <n v="1"/>
    <n v="576"/>
    <n v="1"/>
    <s v="SI"/>
  </r>
  <r>
    <s v="ESE HOSPITAL REGIONAL DE VELEZ"/>
    <s v="900067136"/>
    <s v="688610079501"/>
    <x v="5"/>
    <s v="VELEZ"/>
    <s v="DICIEMBRE"/>
    <s v="EXPERIENCIA AS"/>
    <x v="2"/>
    <n v="760"/>
    <n v="760"/>
    <n v="113"/>
    <n v="0"/>
    <n v="15"/>
    <n v="210"/>
    <n v="6.7256637168141591"/>
    <s v="SI"/>
  </r>
  <r>
    <s v="ESE HOSPITAL REGIONAL DE VELEZ"/>
    <s v="900067136"/>
    <s v="688610079501"/>
    <x v="5"/>
    <s v="VELEZ"/>
    <s v="DICIEMBRE"/>
    <s v="EXPERIENCIA AS"/>
    <x v="4"/>
    <n v="95"/>
    <n v="95"/>
    <n v="47"/>
    <n v="0"/>
    <n v="5"/>
    <n v="164"/>
    <n v="2.021276595744681"/>
    <s v="SI"/>
  </r>
  <r>
    <s v="ESE HOSPITAL REGIONAL DE VELEZ"/>
    <s v="900067136"/>
    <s v="688610079501"/>
    <x v="5"/>
    <s v="VELEZ"/>
    <s v="DICIEMBRE"/>
    <s v="EXPERIENCIA AS"/>
    <x v="6"/>
    <n v="443"/>
    <n v="443"/>
    <n v="43"/>
    <n v="1"/>
    <n v="15"/>
    <n v="199"/>
    <n v="10.302325581395349"/>
    <s v="SI"/>
  </r>
  <r>
    <s v="GUACARI IPS INDIGENA MAJAGUAL"/>
    <s v="900060004"/>
    <s v="704290078604"/>
    <x v="7"/>
    <s v="MAJAGUAL"/>
    <s v="DICIEMBRE"/>
    <s v="EXPERIENCIA AS"/>
    <x v="1"/>
    <n v="0"/>
    <n v="358"/>
    <n v="155"/>
    <n v="0"/>
    <n v="0"/>
    <n v="352"/>
    <n v="0"/>
    <s v="SI"/>
  </r>
  <r>
    <s v="GUACARI IPS INDIGENA S.A.S - SAN ONOFRE"/>
    <s v="900060004"/>
    <s v="707130078602"/>
    <x v="7"/>
    <s v="SAN ONOFRE"/>
    <s v="DICIEMBRE"/>
    <s v="EXPERIENCIA AS"/>
    <x v="1"/>
    <n v="0"/>
    <n v="0"/>
    <n v="80"/>
    <n v="0"/>
    <n v="0"/>
    <n v="752"/>
    <n v="0"/>
    <s v="SI"/>
  </r>
  <r>
    <s v="GUACARI IPS INDIGENA S.A.S-SAN MARCOS"/>
    <s v="900060004"/>
    <s v="707080078601"/>
    <x v="7"/>
    <s v="SAN MARCOS"/>
    <s v="DICIEMBRE"/>
    <s v="EXPERIENCIA AS"/>
    <x v="1"/>
    <n v="0"/>
    <n v="0"/>
    <n v="162"/>
    <n v="0"/>
    <n v="0"/>
    <n v="752"/>
    <n v="0"/>
    <s v="SI"/>
  </r>
  <r>
    <s v="GUACARI IPS INDIGENA SINCELEJO"/>
    <s v="900060004"/>
    <s v="700010078603"/>
    <x v="7"/>
    <s v="SINCELEJO"/>
    <s v="DICIEMBRE"/>
    <s v="EXPERIENCIA AS"/>
    <x v="1"/>
    <n v="0"/>
    <n v="37"/>
    <n v="27"/>
    <n v="0"/>
    <n v="0"/>
    <n v="480"/>
    <n v="0"/>
    <s v="SI"/>
  </r>
  <r>
    <s v="GUACARI IPS INDIGENA MAJAGUAL"/>
    <s v="900060004"/>
    <s v="704290078604"/>
    <x v="7"/>
    <s v="MAJAGUAL"/>
    <s v="DICIEMBRE"/>
    <s v="EXPERIENCIA AS"/>
    <x v="0"/>
    <n v="0"/>
    <n v="47"/>
    <n v="80"/>
    <n v="0"/>
    <n v="0"/>
    <n v="176"/>
    <n v="0"/>
    <s v="SI"/>
  </r>
  <r>
    <s v="GUACARI IPS INDIGENA S.A.S - SAN ONOFRE"/>
    <s v="900060004"/>
    <s v="707130078602"/>
    <x v="7"/>
    <s v="SAN ONOFRE"/>
    <s v="DICIEMBRE"/>
    <s v="EXPERIENCIA AS"/>
    <x v="0"/>
    <n v="0"/>
    <n v="0"/>
    <n v="57"/>
    <n v="0"/>
    <n v="0"/>
    <n v="176"/>
    <n v="0"/>
    <s v="SI"/>
  </r>
  <r>
    <s v="GUACARI IPS INDIGENA S.A.S-SAN MARCOS"/>
    <s v="900060004"/>
    <s v="707080078601"/>
    <x v="7"/>
    <s v="SAN MARCOS"/>
    <s v="DICIEMBRE"/>
    <s v="EXPERIENCIA AS"/>
    <x v="0"/>
    <n v="0"/>
    <n v="53"/>
    <n v="95"/>
    <n v="0"/>
    <n v="0"/>
    <n v="527.66315789473697"/>
    <n v="0"/>
    <s v="SI"/>
  </r>
  <r>
    <s v="GUACARI IPS INDIGENA SINCELEJO"/>
    <s v="900060004"/>
    <s v="700010078603"/>
    <x v="7"/>
    <s v="SINCELEJO"/>
    <s v="DICIEMBRE"/>
    <s v="EXPERIENCIA AS"/>
    <x v="0"/>
    <n v="0"/>
    <n v="7"/>
    <n v="30"/>
    <n v="0"/>
    <n v="0"/>
    <n v="176"/>
    <n v="0"/>
    <s v="SI"/>
  </r>
  <r>
    <s v="EMPRESA SOCIAL DEL ESTADO CENTRO DE SALUD DE RICAURTE - (256120183201)"/>
    <s v="900058218"/>
    <s v="256120183201"/>
    <x v="6"/>
    <s v="RICAURTE"/>
    <s v="DICIEMBRE"/>
    <s v="EXPERIENCIA AS"/>
    <x v="5"/>
    <n v="1"/>
    <n v="0"/>
    <n v="8"/>
    <n v="0"/>
    <n v="1"/>
    <n v="196"/>
    <n v="0.125"/>
    <s v="SI"/>
  </r>
  <r>
    <s v="EMPRESA SOCIAL DEL ESTADO CENTRO DE SALUD DE RICAURTE - (256120183201)"/>
    <s v="900058218"/>
    <s v="256120183201"/>
    <x v="6"/>
    <s v="RICAURTE"/>
    <s v="DICIEMBRE"/>
    <s v="EXPERIENCIA AS"/>
    <x v="1"/>
    <n v="7"/>
    <n v="0"/>
    <n v="2"/>
    <n v="3"/>
    <n v="4"/>
    <n v="196"/>
    <n v="3.5"/>
    <s v="SI"/>
  </r>
  <r>
    <s v="EMPRESA SOCIAL DEL ESTADO CENTRO DE SALUD DE RICAURTE - (256120183201)"/>
    <s v="900058218"/>
    <s v="256120183201"/>
    <x v="6"/>
    <s v="RICAURTE"/>
    <s v="DICIEMBRE"/>
    <s v="EXPERIENCIA AS"/>
    <x v="2"/>
    <n v="0"/>
    <n v="0"/>
    <n v="4"/>
    <n v="0"/>
    <n v="0"/>
    <n v="196"/>
    <n v="0"/>
    <s v="SI"/>
  </r>
  <r>
    <s v="EMPRESA SOCIAL DEL ESTADO CENTRO DE SALUD DE RICAURTE - (256120183201)"/>
    <s v="900058218"/>
    <s v="256120183201"/>
    <x v="6"/>
    <s v="RICAURTE"/>
    <s v="DICIEMBRE"/>
    <s v="EXPERIENCIA AS"/>
    <x v="0"/>
    <n v="8"/>
    <n v="0"/>
    <n v="8"/>
    <n v="0"/>
    <n v="2"/>
    <n v="196"/>
    <n v="1"/>
    <s v="SI"/>
  </r>
  <r>
    <s v="EMPRESA SOCIAL DEL ESTADO CENTRO DE SALUD DE RICAURTE - (256120183201)"/>
    <s v="900058218"/>
    <s v="256120183201"/>
    <x v="6"/>
    <s v="RICAURTE"/>
    <s v="DICIEMBRE"/>
    <s v="EXPERIENCIA AS"/>
    <x v="4"/>
    <n v="0"/>
    <n v="0"/>
    <n v="3"/>
    <n v="0"/>
    <n v="0"/>
    <n v="196"/>
    <n v="0"/>
    <s v="SI"/>
  </r>
  <r>
    <s v="EMPRESA SOCIAL DEL ESTADO CENTRO DE SALUD DE RICAURTE - (256120183201)"/>
    <s v="900058218"/>
    <s v="256120183201"/>
    <x v="6"/>
    <s v="RICAURTE"/>
    <s v="DICIEMBRE"/>
    <s v="EXPERIENCIA AS"/>
    <x v="6"/>
    <n v="1"/>
    <n v="0"/>
    <n v="8"/>
    <n v="0"/>
    <n v="1"/>
    <n v="196"/>
    <n v="0.125"/>
    <s v="SI"/>
  </r>
  <r>
    <s v="IPS MYT SALUD SAS SEDE TAME"/>
    <s v="900057926"/>
    <s v="817940022714"/>
    <x v="11"/>
    <s v="TAME"/>
    <s v="DICIEMBRE"/>
    <s v="EXPERIENCIA AS"/>
    <x v="5"/>
    <n v="7"/>
    <n v="0"/>
    <n v="1"/>
    <n v="7"/>
    <n v="7"/>
    <n v="17"/>
    <n v="7"/>
    <s v="SI"/>
  </r>
  <r>
    <s v="MYT SALUD IPS S.A.S SARAVENA"/>
    <s v="900057926"/>
    <s v="817360022702"/>
    <x v="11"/>
    <s v="SARAVENA"/>
    <s v="DICIEMBRE"/>
    <s v="EXPERIENCIA AS"/>
    <x v="1"/>
    <n v="0"/>
    <n v="0"/>
    <n v="1"/>
    <n v="0"/>
    <n v="0"/>
    <n v="452"/>
    <n v="0"/>
    <s v="SI"/>
  </r>
  <r>
    <s v="IPS MYT SALUD SAS SEDE TAME"/>
    <s v="900057926"/>
    <s v="817940022714"/>
    <x v="11"/>
    <s v="TAME"/>
    <s v="DICIEMBRE"/>
    <s v="EXPERIENCIA AS"/>
    <x v="6"/>
    <n v="7"/>
    <n v="0"/>
    <n v="1"/>
    <n v="7"/>
    <n v="7"/>
    <n v="17"/>
    <n v="7"/>
    <s v="SI"/>
  </r>
  <r>
    <s v="EMPRESA SOCIAL DEL ESTADO HOSPITAL UNIVERSITARIO DEL CARIBE"/>
    <s v="900042103"/>
    <s v="130010178101"/>
    <x v="0"/>
    <s v="CARTAGENA"/>
    <s v="DICIEMBRE"/>
    <s v="EXPERIENCIA AS"/>
    <x v="3"/>
    <n v="781"/>
    <n v="0"/>
    <n v="99"/>
    <n v="0"/>
    <n v="33"/>
    <n v="120"/>
    <n v="7.8888888888888893"/>
    <s v="SI"/>
  </r>
  <r>
    <s v="EMPRESA SOCIAL DEL ESTADO HOSPITAL UNIVERSITARIO DEL CARIBE"/>
    <s v="900042103"/>
    <s v="130010178101"/>
    <x v="0"/>
    <s v="CARTAGENA"/>
    <s v="DICIEMBRE"/>
    <s v="EXPERIENCIA AS"/>
    <x v="2"/>
    <n v="58"/>
    <n v="0"/>
    <n v="2"/>
    <n v="20"/>
    <n v="38"/>
    <n v="200"/>
    <n v="29"/>
    <s v="SI"/>
  </r>
  <r>
    <s v="CLINICA CENTRAL FUNDADORES APARTADO "/>
    <s v="900038926"/>
    <s v="050450909937"/>
    <x v="4"/>
    <s v="APARTADO"/>
    <s v="DICIEMBRE"/>
    <s v="EXPERIENCIA AS"/>
    <x v="3"/>
    <n v="52"/>
    <n v="0"/>
    <n v="7"/>
    <n v="0"/>
    <n v="17"/>
    <n v="35"/>
    <n v="7.4285714285714288"/>
    <s v="SI"/>
  </r>
  <r>
    <s v="CLINICA CENTRAL FUNDADORES APARTADO "/>
    <s v="900038926"/>
    <s v="050450909937"/>
    <x v="4"/>
    <s v="APARTADO"/>
    <s v="DICIEMBRE"/>
    <s v="EXPERIENCIA AS"/>
    <x v="1"/>
    <n v="23"/>
    <n v="0"/>
    <n v="18"/>
    <n v="0"/>
    <n v="9"/>
    <n v="2227"/>
    <n v="1.2777777777777777"/>
    <s v="SI"/>
  </r>
  <r>
    <s v="PROMEDAN IPS ITAGUI"/>
    <s v="900038926"/>
    <s v="053600909904"/>
    <x v="4"/>
    <s v="ITAGUI"/>
    <s v="DICIEMBRE"/>
    <s v="EXPERIENCIA AS"/>
    <x v="1"/>
    <n v="182"/>
    <n v="88"/>
    <n v="37"/>
    <n v="0"/>
    <n v="15"/>
    <n v="66"/>
    <n v="4.9189189189189193"/>
    <s v="SI"/>
  </r>
  <r>
    <s v="CLINICA CENTRAL FUNDADORES APARTADO "/>
    <s v="900038926"/>
    <s v="050450909937"/>
    <x v="4"/>
    <s v="APARTADO"/>
    <s v="DICIEMBRE"/>
    <s v="EXPERIENCIA AS"/>
    <x v="2"/>
    <n v="27"/>
    <n v="0"/>
    <n v="6"/>
    <n v="0"/>
    <n v="11"/>
    <n v="344"/>
    <n v="4.5"/>
    <s v="SI"/>
  </r>
  <r>
    <s v="CLINICA CENTRAL FUNDADORES APARTADO "/>
    <s v="900038926"/>
    <s v="050450909937"/>
    <x v="4"/>
    <s v="APARTADO"/>
    <s v="DICIEMBRE"/>
    <s v="EXPERIENCIA AS"/>
    <x v="0"/>
    <n v="13"/>
    <n v="0"/>
    <n v="12"/>
    <n v="0"/>
    <n v="3"/>
    <n v="1324"/>
    <n v="1.0833333333333333"/>
    <s v="SI"/>
  </r>
  <r>
    <s v="PROMEDAN IPS ITAGUI"/>
    <s v="900038926"/>
    <s v="053600909904"/>
    <x v="4"/>
    <s v="ITAGUI"/>
    <s v="DICIEMBRE"/>
    <s v="EXPERIENCIA AS"/>
    <x v="0"/>
    <n v="69"/>
    <n v="0"/>
    <n v="13"/>
    <n v="0"/>
    <n v="14"/>
    <n v="31"/>
    <n v="5.3076923076923075"/>
    <s v="SI"/>
  </r>
  <r>
    <s v="CLINICA CENTRAL FUNDADORES APARTADO "/>
    <s v="900038926"/>
    <s v="050450909937"/>
    <x v="4"/>
    <s v="APARTADO"/>
    <s v="DICIEMBRE"/>
    <s v="EXPERIENCIA AS"/>
    <x v="4"/>
    <n v="7"/>
    <n v="0"/>
    <n v="4"/>
    <n v="1"/>
    <n v="3"/>
    <n v="64"/>
    <n v="1.75"/>
    <s v="SI"/>
  </r>
  <r>
    <s v="EMPRESA SOCIAL DEL ESTADO HOSPITAL DE CAMPO DE LA CRUZ"/>
    <s v="900017892"/>
    <s v="081370014601"/>
    <x v="1"/>
    <s v="CAMPO DE LA CRUZ"/>
    <s v="DICIEMBRE"/>
    <s v="EXPERIENCIA AS"/>
    <x v="1"/>
    <n v="125"/>
    <n v="125"/>
    <n v="79"/>
    <n v="0"/>
    <n v="3"/>
    <n v="1136"/>
    <n v="1.5822784810126582"/>
    <s v="SI"/>
  </r>
  <r>
    <s v="HOSPITAL LA UNION EMPRESA SOCIAL DEL ESTADO"/>
    <s v="900008025"/>
    <s v="704000108701"/>
    <x v="7"/>
    <s v="LA UNION"/>
    <s v="DICIEMBRE"/>
    <s v="EXPERIENCIA AS"/>
    <x v="1"/>
    <n v="0"/>
    <n v="0"/>
    <n v="8"/>
    <n v="0"/>
    <n v="0"/>
    <n v="160"/>
    <n v="0"/>
    <s v="SI"/>
  </r>
  <r>
    <s v="HOSPITAL LA UNION EMPRESA SOCIAL DEL ESTADO"/>
    <s v="900008025"/>
    <s v="704000108701"/>
    <x v="7"/>
    <s v="LA UNION"/>
    <s v="DICIEMBRE"/>
    <s v="EXPERIENCIA AS"/>
    <x v="0"/>
    <n v="0"/>
    <n v="0"/>
    <n v="2"/>
    <n v="0"/>
    <n v="0"/>
    <n v="160"/>
    <n v="0"/>
    <s v="SI"/>
  </r>
  <r>
    <s v="FUNDACION HOSPITAL DE LA MISERICORDIA"/>
    <s v="899999123"/>
    <s v="110010568101"/>
    <x v="10"/>
    <s v="BOGOTA"/>
    <s v="DICIEMBRE"/>
    <s v="EXPERIENCIA AS"/>
    <x v="4"/>
    <n v="3"/>
    <n v="3"/>
    <n v="1"/>
    <n v="3"/>
    <n v="3"/>
    <n v="144"/>
    <n v="3"/>
    <s v="SI"/>
  </r>
  <r>
    <s v="EMPRESA SOCIAL DEL ESTADO HOSPITAL UNIVERSITARIO DE LA SAMARITANA"/>
    <s v="899999032"/>
    <s v="110010922401"/>
    <x v="10"/>
    <s v="BOGOTA"/>
    <s v="DICIEMBRE"/>
    <s v="EXPERIENCIA AS"/>
    <x v="5"/>
    <n v="22"/>
    <n v="19"/>
    <n v="4"/>
    <n v="2"/>
    <n v="15"/>
    <n v="103.25"/>
    <n v="5.5"/>
    <s v="SI"/>
  </r>
  <r>
    <s v="EMPRESA SOCIAL DEL ESTADO HOSPITAL UNIVERSITARIO DE LA SAMARITANA"/>
    <s v="899999032"/>
    <s v="110010922401"/>
    <x v="10"/>
    <s v="BOGOTA"/>
    <s v="DICIEMBRE"/>
    <s v="EXPERIENCIA AS"/>
    <x v="1"/>
    <n v="116"/>
    <n v="83"/>
    <n v="45"/>
    <n v="0"/>
    <n v="9"/>
    <n v="911"/>
    <n v="2.5777777777777779"/>
    <s v="SI"/>
  </r>
  <r>
    <s v="EMPRESA SOCIAL DEL ESTADO HOSPITAL UNIVERSITARIO DE LA SAMARITANA"/>
    <s v="899999032"/>
    <s v="110010922401"/>
    <x v="10"/>
    <s v="BOGOTA"/>
    <s v="DICIEMBRE"/>
    <s v="EXPERIENCIA AS"/>
    <x v="2"/>
    <n v="14"/>
    <n v="14"/>
    <n v="1"/>
    <n v="14"/>
    <n v="14"/>
    <n v="35"/>
    <n v="14"/>
    <s v="SI"/>
  </r>
  <r>
    <s v="HOSPITAL REGIONAL DE ZIPAQUIRA "/>
    <s v="899999032"/>
    <s v="258990299020"/>
    <x v="6"/>
    <s v="ZIPAQUIRA"/>
    <s v="DICIEMBRE"/>
    <s v="EXPERIENCIA AS"/>
    <x v="2"/>
    <n v="53"/>
    <n v="51"/>
    <n v="4"/>
    <n v="12"/>
    <n v="14"/>
    <n v="52"/>
    <n v="13.25"/>
    <s v="SI"/>
  </r>
  <r>
    <s v="EMPRESA SOCIAL DEL ESTADO HOSPITAL UNIVERSITARIO DE LA SAMARITANA"/>
    <s v="899999032"/>
    <s v="110010922401"/>
    <x v="10"/>
    <s v="BOGOTA"/>
    <s v="DICIEMBRE"/>
    <s v="EXPERIENCIA AS"/>
    <x v="0"/>
    <n v="35"/>
    <n v="28"/>
    <n v="20"/>
    <n v="1"/>
    <n v="4"/>
    <n v="288"/>
    <n v="1.75"/>
    <s v="SI"/>
  </r>
  <r>
    <s v="EMPRESA SOCIAL DEL ESTADO HOSPITAL UNIVERSITARIO DE LA SAMARITANA"/>
    <s v="899999032"/>
    <s v="110010922401"/>
    <x v="10"/>
    <s v="BOGOTA"/>
    <s v="DICIEMBRE"/>
    <s v="EXPERIENCIA AS"/>
    <x v="4"/>
    <n v="28"/>
    <n v="28"/>
    <n v="8"/>
    <n v="0"/>
    <n v="8"/>
    <n v="188"/>
    <n v="3.5"/>
    <s v="SI"/>
  </r>
  <r>
    <s v="EMPRESA SOCIAL DEL ESTADO HOSPITAL UNIVERSITARIO DE LA SAMARITANA"/>
    <s v="899999032"/>
    <s v="110010922401"/>
    <x v="10"/>
    <s v="BOGOTA"/>
    <s v="DICIEMBRE"/>
    <s v="EXPERIENCIA AS"/>
    <x v="6"/>
    <n v="22"/>
    <n v="19"/>
    <n v="4"/>
    <n v="2"/>
    <n v="15"/>
    <n v="103.25"/>
    <n v="5.5"/>
    <s v="SI"/>
  </r>
  <r>
    <s v="HOSPITAL ROSARIO PUMAREJO DE LOPEZ"/>
    <s v="892399994"/>
    <s v="200010043101"/>
    <x v="12"/>
    <s v="VALLEDUPAR"/>
    <s v="DICIEMBRE"/>
    <s v="EXPERIENCIA AS"/>
    <x v="3"/>
    <n v="206"/>
    <n v="80"/>
    <n v="44"/>
    <n v="0"/>
    <n v="10"/>
    <n v="5"/>
    <n v="4.6818181818181817"/>
    <s v="SI"/>
  </r>
  <r>
    <s v="HOSPITAL ROSARIO PUMAREJO DE LOPEZ"/>
    <s v="892399994"/>
    <s v="200010043101"/>
    <x v="12"/>
    <s v="VALLEDUPAR"/>
    <s v="DICIEMBRE"/>
    <s v="EXPERIENCIA AS"/>
    <x v="5"/>
    <n v="183"/>
    <n v="54"/>
    <n v="61"/>
    <n v="0"/>
    <n v="8"/>
    <n v="5"/>
    <n v="3"/>
    <s v="SI"/>
  </r>
  <r>
    <s v="HOSPITAL ROSARIO PUMAREJO DE LOPEZ"/>
    <s v="892399994"/>
    <s v="200010043101"/>
    <x v="12"/>
    <s v="VALLEDUPAR"/>
    <s v="DICIEMBRE"/>
    <s v="EXPERIENCIA AS"/>
    <x v="2"/>
    <n v="11"/>
    <n v="3"/>
    <n v="4"/>
    <n v="0"/>
    <n v="5"/>
    <n v="5"/>
    <n v="2.75"/>
    <s v="SI"/>
  </r>
  <r>
    <s v="HOSPITAL ROSARIO PUMAREJO DE LOPEZ"/>
    <s v="892399994"/>
    <s v="200010043101"/>
    <x v="12"/>
    <s v="VALLEDUPAR"/>
    <s v="DICIEMBRE"/>
    <s v="EXPERIENCIA AS"/>
    <x v="4"/>
    <n v="29"/>
    <n v="17"/>
    <n v="14"/>
    <n v="0"/>
    <n v="6"/>
    <n v="5"/>
    <n v="2.0714285714285716"/>
    <s v="SI"/>
  </r>
  <r>
    <s v="HOSPITAL ROSARIO PUMAREJO DE LOPEZ"/>
    <s v="892399994"/>
    <s v="200010043101"/>
    <x v="12"/>
    <s v="VALLEDUPAR"/>
    <s v="DICIEMBRE"/>
    <s v="EXPERIENCIA AS"/>
    <x v="6"/>
    <n v="183"/>
    <n v="54"/>
    <n v="61"/>
    <n v="0"/>
    <n v="8"/>
    <n v="5"/>
    <n v="3"/>
    <s v="SI"/>
  </r>
  <r>
    <s v="CLINICA DEL CESAR S.A."/>
    <s v="892300979"/>
    <s v="200010033001"/>
    <x v="12"/>
    <s v="VALLEDUPAR"/>
    <s v="DICIEMBRE"/>
    <s v="EXPERIENCIA AS"/>
    <x v="3"/>
    <n v="44"/>
    <n v="0"/>
    <n v="10"/>
    <n v="2"/>
    <n v="15"/>
    <n v="216"/>
    <n v="4.4000000000000004"/>
    <s v="SI"/>
  </r>
  <r>
    <s v="HOSPITAL AGUSTIN CODAZZI E.S.E."/>
    <s v="892300358"/>
    <s v="200130059101"/>
    <x v="12"/>
    <s v="AGUSTIN CODAZZI"/>
    <s v="DICIEMBRE"/>
    <s v="EXPERIENCIA AS"/>
    <x v="1"/>
    <n v="517"/>
    <n v="0"/>
    <n v="567"/>
    <n v="0"/>
    <n v="3"/>
    <n v="1440"/>
    <n v="0.91181657848324515"/>
    <s v="SI"/>
  </r>
  <r>
    <s v="HOSPITAL AGUSTIN CODAZZI E.S.E."/>
    <s v="892300358"/>
    <s v="200130059101"/>
    <x v="12"/>
    <s v="AGUSTIN CODAZZI"/>
    <s v="DICIEMBRE"/>
    <s v="EXPERIENCIA AS"/>
    <x v="0"/>
    <n v="40"/>
    <n v="0"/>
    <n v="127"/>
    <n v="0"/>
    <n v="3"/>
    <n v="640"/>
    <n v="0.31496062992125984"/>
    <s v="SI"/>
  </r>
  <r>
    <s v="HOSPITAL INMACULADA CONCEPCION DE CHIMICHAGUA"/>
    <s v="892300179"/>
    <s v="201750036001"/>
    <x v="12"/>
    <s v="CHIMICHAGUA"/>
    <s v="DICIEMBRE"/>
    <s v="EXPERIENCIA AS"/>
    <x v="1"/>
    <n v="0"/>
    <n v="0"/>
    <n v="131"/>
    <n v="0"/>
    <n v="0"/>
    <n v="240"/>
    <n v="0"/>
    <s v="SI"/>
  </r>
  <r>
    <s v="HOSPITAL INMACULADA CONCEPCION DE CHIMICHAGUA"/>
    <s v="892300179"/>
    <s v="201750036001"/>
    <x v="12"/>
    <s v="CHIMICHAGUA"/>
    <s v="DICIEMBRE"/>
    <s v="EXPERIENCIA AS"/>
    <x v="0"/>
    <n v="0"/>
    <n v="0"/>
    <n v="5"/>
    <n v="0"/>
    <n v="0"/>
    <n v="240"/>
    <n v="0"/>
    <s v="SI"/>
  </r>
  <r>
    <s v="HOSPITAL REGIONAL SAN ANDRES ESE"/>
    <s v="892300175"/>
    <s v="201780056801"/>
    <x v="12"/>
    <s v="CHIRIGUANA"/>
    <s v="DICIEMBRE"/>
    <s v="EXPERIENCIA AS"/>
    <x v="3"/>
    <n v="42"/>
    <n v="24"/>
    <n v="18"/>
    <n v="1"/>
    <n v="4"/>
    <n v="160"/>
    <n v="2.3333333333333335"/>
    <s v="SI"/>
  </r>
  <r>
    <s v="HOSPITAL REGIONAL SAN ANDRES ESE"/>
    <s v="892300175"/>
    <s v="201780056801"/>
    <x v="12"/>
    <s v="CHIRIGUANA"/>
    <s v="DICIEMBRE"/>
    <s v="EXPERIENCIA AS"/>
    <x v="5"/>
    <n v="217"/>
    <n v="136"/>
    <n v="85"/>
    <n v="0"/>
    <n v="4"/>
    <n v="160"/>
    <n v="2.552941176470588"/>
    <s v="SI"/>
  </r>
  <r>
    <s v="HOSPITAL REGIONAL SAN ANDRES ESE"/>
    <s v="892300175"/>
    <s v="201780056801"/>
    <x v="12"/>
    <s v="CHIRIGUANA"/>
    <s v="DICIEMBRE"/>
    <s v="EXPERIENCIA AS"/>
    <x v="1"/>
    <n v="206"/>
    <n v="122"/>
    <n v="95"/>
    <n v="0"/>
    <n v="4"/>
    <n v="160"/>
    <n v="2.168421052631579"/>
    <s v="SI"/>
  </r>
  <r>
    <s v="HOSPITAL REGIONAL SAN ANDRES ESE"/>
    <s v="892300175"/>
    <s v="201780056801"/>
    <x v="12"/>
    <s v="CHIRIGUANA"/>
    <s v="DICIEMBRE"/>
    <s v="EXPERIENCIA AS"/>
    <x v="2"/>
    <n v="186"/>
    <n v="113"/>
    <n v="77"/>
    <n v="0"/>
    <n v="4"/>
    <n v="160"/>
    <n v="2.4155844155844157"/>
    <s v="SI"/>
  </r>
  <r>
    <s v="HOSPITAL REGIONAL SAN ANDRES ESE"/>
    <s v="892300175"/>
    <s v="201780056801"/>
    <x v="12"/>
    <s v="CHIRIGUANA"/>
    <s v="DICIEMBRE"/>
    <s v="EXPERIENCIA AS"/>
    <x v="0"/>
    <n v="87"/>
    <n v="57"/>
    <n v="30"/>
    <n v="2"/>
    <n v="4"/>
    <n v="160"/>
    <n v="2.9"/>
    <s v="SI"/>
  </r>
  <r>
    <s v="HOSPITAL REGIONAL SAN ANDRES ESE"/>
    <s v="892300175"/>
    <s v="201780056801"/>
    <x v="12"/>
    <s v="CHIRIGUANA"/>
    <s v="DICIEMBRE"/>
    <s v="EXPERIENCIA AS"/>
    <x v="4"/>
    <n v="96"/>
    <n v="59"/>
    <n v="42"/>
    <n v="0"/>
    <n v="4"/>
    <n v="160"/>
    <n v="2.2857142857142856"/>
    <s v="SI"/>
  </r>
  <r>
    <s v="HOSPITAL REGIONAL SAN ANDRES ESE"/>
    <s v="892300175"/>
    <s v="201780056801"/>
    <x v="12"/>
    <s v="CHIRIGUANA"/>
    <s v="DICIEMBRE"/>
    <s v="EXPERIENCIA AS"/>
    <x v="6"/>
    <n v="217"/>
    <n v="136"/>
    <n v="85"/>
    <n v="0"/>
    <n v="4"/>
    <n v="160"/>
    <n v="2.552941176470588"/>
    <s v="SI"/>
  </r>
  <r>
    <s v="E.S.E HOSPITAL SAN JUAN DE DIOS DE VALDIVIA"/>
    <s v="891982129"/>
    <s v="058540457701"/>
    <x v="4"/>
    <s v="VALDIVIA"/>
    <s v="DICIEMBRE"/>
    <s v="EXPERIENCIA AS"/>
    <x v="1"/>
    <n v="478"/>
    <n v="31"/>
    <n v="453"/>
    <n v="0"/>
    <n v="13"/>
    <n v="160"/>
    <n v="1.055187637969095"/>
    <s v="SI"/>
  </r>
  <r>
    <s v="E.S.E HOSPITAL SAN JUAN DE DIOS DE VALDIVIA"/>
    <s v="891982129"/>
    <s v="058540457701"/>
    <x v="4"/>
    <s v="VALDIVIA"/>
    <s v="DICIEMBRE"/>
    <s v="EXPERIENCIA AS"/>
    <x v="0"/>
    <n v="535"/>
    <n v="472"/>
    <n v="168"/>
    <n v="0"/>
    <n v="23"/>
    <n v="160"/>
    <n v="3.1845238095238093"/>
    <s v="SI"/>
  </r>
  <r>
    <s v="E.S.E. HOSPITAL PEDRO SAENZ DIAZ EMPRESA SOCIAL DEL ESTADO"/>
    <s v="891902036"/>
    <s v="768450326501"/>
    <x v="3"/>
    <s v="ULLOA"/>
    <s v="DICIEMBRE"/>
    <s v="EXPERIENCIA AS"/>
    <x v="1"/>
    <n v="93"/>
    <n v="93"/>
    <n v="142"/>
    <n v="0"/>
    <n v="1"/>
    <n v="252"/>
    <n v="0.65492957746478875"/>
    <s v="SI"/>
  </r>
  <r>
    <s v="E.S.E. HOSPITAL PEDRO SAENZ DIAZ EMPRESA SOCIAL DEL ESTADO"/>
    <s v="891902036"/>
    <s v="768450326501"/>
    <x v="3"/>
    <s v="ULLOA"/>
    <s v="DICIEMBRE"/>
    <s v="EXPERIENCIA AS"/>
    <x v="0"/>
    <n v="10"/>
    <n v="10"/>
    <n v="26"/>
    <n v="0"/>
    <n v="1"/>
    <n v="80"/>
    <n v="0.38461538461538464"/>
    <s v="SI"/>
  </r>
  <r>
    <s v="E.S.E. HOSPITAL PIO XII EMPRESA SOCIAL DEL ESTADO"/>
    <s v="891901101"/>
    <s v="760540165201"/>
    <x v="3"/>
    <s v="ARGELIA"/>
    <s v="DICIEMBRE"/>
    <s v="EXPERIENCIA AS"/>
    <x v="1"/>
    <n v="98"/>
    <n v="98"/>
    <n v="35"/>
    <n v="0"/>
    <n v="12"/>
    <n v="264"/>
    <n v="2.8"/>
    <s v="SI"/>
  </r>
  <r>
    <s v="E.S.E. HOSPITAL PIO XII EMPRESA SOCIAL DEL ESTADO"/>
    <s v="891901101"/>
    <s v="760540165201"/>
    <x v="3"/>
    <s v="ARGELIA"/>
    <s v="DICIEMBRE"/>
    <s v="EXPERIENCIA AS"/>
    <x v="0"/>
    <n v="77"/>
    <n v="77"/>
    <n v="64"/>
    <n v="0"/>
    <n v="11"/>
    <n v="176"/>
    <n v="1.203125"/>
    <s v="SI"/>
  </r>
  <r>
    <s v="E.S.E. HOSPITAL SANTA CATALINA EMPRESA SOCIAL DEL ESTADO"/>
    <s v="891900887"/>
    <s v="762460210401"/>
    <x v="3"/>
    <s v="EL CAIRO"/>
    <s v="DICIEMBRE"/>
    <s v="EXPERIENCIA AS"/>
    <x v="1"/>
    <n v="2"/>
    <n v="2"/>
    <n v="22"/>
    <n v="0"/>
    <n v="1"/>
    <n v="192"/>
    <n v="9.0909090909090912E-2"/>
    <s v="SI"/>
  </r>
  <r>
    <s v="E.S.E. HOSPITAL SANTA CATALINA EMPRESA SOCIAL DEL ESTADO"/>
    <s v="891900887"/>
    <s v="762460210401"/>
    <x v="3"/>
    <s v="EL CAIRO"/>
    <s v="DICIEMBRE"/>
    <s v="EXPERIENCIA AS"/>
    <x v="0"/>
    <n v="0"/>
    <n v="0"/>
    <n v="58"/>
    <n v="0"/>
    <n v="0"/>
    <n v="192"/>
    <n v="0"/>
    <s v="SI"/>
  </r>
  <r>
    <s v="E.S.E. HOSPITAL NUESTRA SEÑORA DE LOS SANTOS"/>
    <s v="891900481"/>
    <s v="764030164701"/>
    <x v="3"/>
    <s v="LA VICTORIA"/>
    <s v="DICIEMBRE"/>
    <s v="EXPERIENCIA AS"/>
    <x v="1"/>
    <n v="465"/>
    <n v="11"/>
    <n v="371"/>
    <n v="0"/>
    <n v="5"/>
    <n v="160"/>
    <n v="1.2533692722371967"/>
    <s v="SI"/>
  </r>
  <r>
    <s v="E.S.E. HOSPITAL NUESTRA SEÑORA DE LOS SANTOS"/>
    <s v="891900481"/>
    <s v="764030164701"/>
    <x v="3"/>
    <s v="LA VICTORIA"/>
    <s v="DICIEMBRE"/>
    <s v="EXPERIENCIA AS"/>
    <x v="0"/>
    <n v="171"/>
    <n v="1"/>
    <n v="61"/>
    <n v="0"/>
    <n v="7"/>
    <n v="160"/>
    <n v="2.8032786885245899"/>
    <s v="SI"/>
  </r>
  <r>
    <s v="E.S.E. HOSPITAL DEPARTAMENTAL SAN RAFAEL EMPRESA SOCIAL DEL ESTADO"/>
    <s v="891900441"/>
    <s v="768950465601"/>
    <x v="3"/>
    <s v="ZARZAL"/>
    <s v="DICIEMBRE"/>
    <s v="EXPERIENCIA AS"/>
    <x v="3"/>
    <n v="26"/>
    <n v="0"/>
    <n v="5"/>
    <n v="4"/>
    <n v="7"/>
    <n v="88"/>
    <n v="5.2"/>
    <s v="SI"/>
  </r>
  <r>
    <s v="E.S.E. HOSPITAL DEPARTAMENTAL SAN RAFAEL EMPRESA SOCIAL DEL ESTADO"/>
    <s v="891900441"/>
    <s v="768950465601"/>
    <x v="3"/>
    <s v="ZARZAL"/>
    <s v="DICIEMBRE"/>
    <s v="EXPERIENCIA AS"/>
    <x v="5"/>
    <n v="31"/>
    <n v="0"/>
    <n v="20"/>
    <n v="0"/>
    <n v="9"/>
    <n v="88"/>
    <n v="1.55"/>
    <s v="SI"/>
  </r>
  <r>
    <s v="E.S.E. HOSPITAL DEPARTAMENTAL SAN RAFAEL EMPRESA SOCIAL DEL ESTADO"/>
    <s v="891900441"/>
    <s v="768950465601"/>
    <x v="3"/>
    <s v="ZARZAL"/>
    <s v="DICIEMBRE"/>
    <s v="EXPERIENCIA AS"/>
    <x v="1"/>
    <n v="419"/>
    <n v="131"/>
    <n v="355"/>
    <n v="0"/>
    <n v="26"/>
    <n v="2196"/>
    <n v="1.1802816901408451"/>
    <s v="SI"/>
  </r>
  <r>
    <s v="E.S.E. HOSPITAL DEPARTAMENTAL SAN RAFAEL EMPRESA SOCIAL DEL ESTADO"/>
    <s v="891900441"/>
    <s v="768950465601"/>
    <x v="3"/>
    <s v="ZARZAL"/>
    <s v="DICIEMBRE"/>
    <s v="EXPERIENCIA AS"/>
    <x v="2"/>
    <n v="402"/>
    <n v="7"/>
    <n v="74"/>
    <n v="0"/>
    <n v="18"/>
    <n v="124"/>
    <n v="5.4324324324324325"/>
    <s v="SI"/>
  </r>
  <r>
    <s v="E.S.E. HOSPITAL DEPARTAMENTAL SAN RAFAEL EMPRESA SOCIAL DEL ESTADO"/>
    <s v="891900441"/>
    <s v="768950465601"/>
    <x v="3"/>
    <s v="ZARZAL"/>
    <s v="DICIEMBRE"/>
    <s v="EXPERIENCIA AS"/>
    <x v="0"/>
    <n v="167"/>
    <n v="10"/>
    <n v="111"/>
    <n v="0"/>
    <n v="6"/>
    <n v="469"/>
    <n v="1.5045045045045045"/>
    <s v="SI"/>
  </r>
  <r>
    <s v="E.S.E. HOSPITAL DEPARTAMENTAL SAN RAFAEL EMPRESA SOCIAL DEL ESTADO"/>
    <s v="891900441"/>
    <s v="768950465601"/>
    <x v="3"/>
    <s v="ZARZAL"/>
    <s v="DICIEMBRE"/>
    <s v="EXPERIENCIA AS"/>
    <x v="6"/>
    <n v="31"/>
    <n v="0"/>
    <n v="20"/>
    <n v="0"/>
    <n v="9"/>
    <n v="88"/>
    <n v="1.55"/>
    <s v="SI"/>
  </r>
  <r>
    <s v="HOSPITALGONZALO CONTRERAS EMPRESA SOCIAL DEL ESTADO"/>
    <s v="891900367"/>
    <s v="764000165501"/>
    <x v="3"/>
    <s v="LA UNION"/>
    <s v="DICIEMBRE"/>
    <s v="EXPERIENCIA AS"/>
    <x v="1"/>
    <n v="61"/>
    <n v="12"/>
    <n v="58"/>
    <n v="0"/>
    <n v="6"/>
    <n v="1350"/>
    <n v="1.0517241379310345"/>
    <s v="SI"/>
  </r>
  <r>
    <s v="HOSPITALGONZALO CONTRERAS EMPRESA SOCIAL DEL ESTADO"/>
    <s v="891900367"/>
    <s v="764000165501"/>
    <x v="3"/>
    <s v="LA UNION"/>
    <s v="DICIEMBRE"/>
    <s v="EXPERIENCIA AS"/>
    <x v="0"/>
    <n v="125"/>
    <n v="8"/>
    <n v="15"/>
    <n v="0"/>
    <n v="15"/>
    <n v="750"/>
    <n v="8.3333333333333339"/>
    <s v="SI"/>
  </r>
  <r>
    <s v="E.S.E. HOSPITAL DEPARTAMENTAL SAN ANTONIO DE ROLDANILLO EMPRESA SOCIAL DEL ESTADO"/>
    <s v="891900343"/>
    <s v="766220170901"/>
    <x v="3"/>
    <s v="ROLDANILLO"/>
    <s v="DICIEMBRE"/>
    <s v="EXPERIENCIA AS"/>
    <x v="3"/>
    <n v="268"/>
    <n v="237"/>
    <n v="44"/>
    <n v="0"/>
    <n v="13"/>
    <n v="84"/>
    <n v="6.0909090909090908"/>
    <s v="SI"/>
  </r>
  <r>
    <s v="E.S.E. HOSPITAL DEPARTAMENTAL SAN ANTONIO DE ROLDANILLO EMPRESA SOCIAL DEL ESTADO"/>
    <s v="891900343"/>
    <s v="766220170901"/>
    <x v="3"/>
    <s v="ROLDANILLO"/>
    <s v="DICIEMBRE"/>
    <s v="EXPERIENCIA AS"/>
    <x v="5"/>
    <n v="60"/>
    <n v="51"/>
    <n v="15"/>
    <n v="0"/>
    <n v="5"/>
    <n v="168"/>
    <n v="4"/>
    <s v="SI"/>
  </r>
  <r>
    <s v="E.S.E. HOSPITAL DEPARTAMENTAL SAN ANTONIO DE ROLDANILLO EMPRESA SOCIAL DEL ESTADO"/>
    <s v="891900343"/>
    <s v="766220170901"/>
    <x v="3"/>
    <s v="ROLDANILLO"/>
    <s v="DICIEMBRE"/>
    <s v="EXPERIENCIA AS"/>
    <x v="1"/>
    <n v="50"/>
    <n v="31"/>
    <n v="27"/>
    <n v="0"/>
    <n v="4"/>
    <n v="995"/>
    <n v="1.8518518518518519"/>
    <s v="SI"/>
  </r>
  <r>
    <s v="E.S.E. HOSPITAL DEPARTAMENTAL SAN ANTONIO DE ROLDANILLO EMPRESA SOCIAL DEL ESTADO"/>
    <s v="891900343"/>
    <s v="766220170901"/>
    <x v="3"/>
    <s v="ROLDANILLO"/>
    <s v="DICIEMBRE"/>
    <s v="EXPERIENCIA AS"/>
    <x v="0"/>
    <n v="535"/>
    <n v="454"/>
    <n v="289"/>
    <n v="0"/>
    <n v="7"/>
    <n v="300"/>
    <n v="1.8512110726643598"/>
    <s v="SI"/>
  </r>
  <r>
    <s v="E.S.E. HOSPITAL DEPARTAMENTAL SAN ANTONIO DE ROLDANILLO EMPRESA SOCIAL DEL ESTADO"/>
    <s v="891900343"/>
    <s v="766220170901"/>
    <x v="3"/>
    <s v="ROLDANILLO"/>
    <s v="DICIEMBRE"/>
    <s v="EXPERIENCIA AS"/>
    <x v="4"/>
    <n v="56"/>
    <n v="49"/>
    <n v="13"/>
    <n v="0"/>
    <n v="5"/>
    <n v="84"/>
    <n v="4.3076923076923075"/>
    <s v="SI"/>
  </r>
  <r>
    <s v="E.S.E. HOSPITAL DEPARTAMENTAL SAN ANTONIO DE ROLDANILLO EMPRESA SOCIAL DEL ESTADO"/>
    <s v="891900343"/>
    <s v="766220170901"/>
    <x v="3"/>
    <s v="ROLDANILLO"/>
    <s v="DICIEMBRE"/>
    <s v="EXPERIENCIA AS"/>
    <x v="6"/>
    <n v="60"/>
    <n v="51"/>
    <n v="15"/>
    <n v="0"/>
    <n v="5"/>
    <n v="168"/>
    <n v="4"/>
    <s v="SI"/>
  </r>
  <r>
    <s v="E.S.E. HOSPITAL SAN VICENTE DE PAUL"/>
    <s v="891855209"/>
    <s v="155160073201"/>
    <x v="13"/>
    <s v="PAIPA"/>
    <s v="DICIEMBRE"/>
    <s v="EXPERIENCIA AS"/>
    <x v="1"/>
    <n v="88"/>
    <n v="2"/>
    <n v="86"/>
    <n v="0"/>
    <n v="7"/>
    <n v="1161"/>
    <n v="1.0232558139534884"/>
    <s v="SI"/>
  </r>
  <r>
    <s v="E.S.E. HOSPITAL SAN VICENTE DE PAUL"/>
    <s v="891855209"/>
    <s v="155160073201"/>
    <x v="13"/>
    <s v="PAIPA"/>
    <s v="DICIEMBRE"/>
    <s v="EXPERIENCIA AS"/>
    <x v="2"/>
    <n v="4"/>
    <n v="0"/>
    <n v="1"/>
    <n v="4"/>
    <n v="4"/>
    <n v="180"/>
    <n v="4"/>
    <s v="SI"/>
  </r>
  <r>
    <s v="E.S.E. HOSPITAL SAN VICENTE DE PAUL"/>
    <s v="891855209"/>
    <s v="155160073201"/>
    <x v="13"/>
    <s v="PAIPA"/>
    <s v="DICIEMBRE"/>
    <s v="EXPERIENCIA AS"/>
    <x v="0"/>
    <n v="71"/>
    <n v="12"/>
    <n v="32"/>
    <n v="0"/>
    <n v="5"/>
    <n v="580"/>
    <n v="2.21875"/>
    <s v="SI"/>
  </r>
  <r>
    <s v="UNIDAD BASICA DE ATENCION DEL MUNICIPIO DE PAJARITO"/>
    <s v="891855039"/>
    <s v="155180079803"/>
    <x v="13"/>
    <s v="PAJARITO"/>
    <s v="DICIEMBRE"/>
    <s v="EXPERIENCIA AS"/>
    <x v="1"/>
    <n v="9"/>
    <n v="9"/>
    <n v="9"/>
    <n v="0"/>
    <n v="2"/>
    <n v="176"/>
    <n v="1"/>
    <s v="SI"/>
  </r>
  <r>
    <s v="UNIDAD BASICA DE ATENCION DEL MUNICIPIO DE PAJARITO"/>
    <s v="891855039"/>
    <s v="155180079803"/>
    <x v="13"/>
    <s v="PAJARITO"/>
    <s v="DICIEMBRE"/>
    <s v="EXPERIENCIA AS"/>
    <x v="0"/>
    <n v="17"/>
    <n v="17"/>
    <n v="22"/>
    <n v="0"/>
    <n v="3"/>
    <n v="176"/>
    <n v="0.77272727272727271"/>
    <s v="SI"/>
  </r>
  <r>
    <s v="EMPRESA SOCIAL DEL ESTADO HOSPITAL SANTA MARTA DE SAMACA"/>
    <s v="891800335"/>
    <s v="156460078701"/>
    <x v="13"/>
    <s v="SAMACA"/>
    <s v="DICIEMBRE"/>
    <s v="EXPERIENCIA AS"/>
    <x v="1"/>
    <n v="783"/>
    <n v="783"/>
    <n v="573"/>
    <n v="0"/>
    <n v="3"/>
    <n v="540"/>
    <n v="1.3664921465968587"/>
    <s v="SI"/>
  </r>
  <r>
    <s v="EMPRESA SOCIAL DEL ESTADO HOSPITAL SANTA MARTA DE SAMACA"/>
    <s v="891800335"/>
    <s v="156460078701"/>
    <x v="13"/>
    <s v="SAMACA"/>
    <s v="DICIEMBRE"/>
    <s v="EXPERIENCIA AS"/>
    <x v="0"/>
    <n v="320"/>
    <n v="320"/>
    <n v="220"/>
    <n v="0"/>
    <n v="3"/>
    <n v="396"/>
    <n v="1.4545454545454546"/>
    <s v="SI"/>
  </r>
  <r>
    <s v="E.S.E. HOSPITAL SAN RAFAEL"/>
    <s v="891780008"/>
    <s v="472880009101"/>
    <x v="2"/>
    <s v="FUNDACION"/>
    <s v="DICIEMBRE"/>
    <s v="EXPERIENCIA AS"/>
    <x v="3"/>
    <n v="120"/>
    <n v="120"/>
    <n v="45"/>
    <n v="0"/>
    <n v="8"/>
    <n v="60"/>
    <n v="2.6666666666666665"/>
    <s v="SI"/>
  </r>
  <r>
    <s v="E.S.E. HOSPITAL SAN RAFAEL"/>
    <s v="891780008"/>
    <s v="472880009101"/>
    <x v="2"/>
    <s v="FUNDACION"/>
    <s v="DICIEMBRE"/>
    <s v="EXPERIENCIA AS"/>
    <x v="5"/>
    <n v="266"/>
    <n v="266"/>
    <n v="42"/>
    <n v="0"/>
    <n v="17"/>
    <n v="60"/>
    <n v="6.333333333333333"/>
    <s v="SI"/>
  </r>
  <r>
    <s v="E.S.E. HOSPITAL SAN RAFAEL"/>
    <s v="891780008"/>
    <s v="472880009101"/>
    <x v="2"/>
    <s v="FUNDACION"/>
    <s v="DICIEMBRE"/>
    <s v="EXPERIENCIA AS"/>
    <x v="2"/>
    <n v="540"/>
    <n v="540"/>
    <n v="82"/>
    <n v="0"/>
    <n v="19"/>
    <n v="60"/>
    <n v="6.5853658536585362"/>
    <s v="SI"/>
  </r>
  <r>
    <s v="E.S.E. HOSPITAL SAN RAFAEL"/>
    <s v="891780008"/>
    <s v="472880009101"/>
    <x v="2"/>
    <s v="FUNDACION"/>
    <s v="DICIEMBRE"/>
    <s v="EXPERIENCIA AS"/>
    <x v="4"/>
    <n v="459"/>
    <n v="459"/>
    <n v="44"/>
    <n v="0"/>
    <n v="19"/>
    <n v="100"/>
    <n v="10.431818181818182"/>
    <s v="SI"/>
  </r>
  <r>
    <s v="E.S.E. HOSPITAL SAN RAFAEL"/>
    <s v="891780008"/>
    <s v="472880009101"/>
    <x v="2"/>
    <s v="FUNDACION"/>
    <s v="DICIEMBRE"/>
    <s v="EXPERIENCIA AS"/>
    <x v="6"/>
    <n v="266"/>
    <n v="266"/>
    <n v="42"/>
    <n v="0"/>
    <n v="17"/>
    <n v="60"/>
    <n v="6.333333333333333"/>
    <s v="SI"/>
  </r>
  <r>
    <s v="LIGA CONTRA EL CANCER SECCIONAL RISARALDA"/>
    <s v="891408586"/>
    <s v="660010078501"/>
    <x v="14"/>
    <s v="PEREIRA"/>
    <s v="DICIEMBRE"/>
    <s v="EXPERIENCIA AS"/>
    <x v="1"/>
    <n v="6"/>
    <n v="6"/>
    <n v="23"/>
    <n v="0"/>
    <n v="2"/>
    <n v="192"/>
    <n v="0.2608695652173913"/>
    <s v="SI"/>
  </r>
  <r>
    <s v="E.S.E. HOSPITAL BENJAMIN BARNEY GASCA"/>
    <s v="891380055"/>
    <s v="762750175101"/>
    <x v="3"/>
    <s v="FLORIDA"/>
    <s v="DICIEMBRE"/>
    <s v="EXPERIENCIA AS"/>
    <x v="5"/>
    <n v="33"/>
    <n v="18"/>
    <n v="5"/>
    <n v="0"/>
    <n v="12"/>
    <n v="192"/>
    <n v="6.6"/>
    <s v="SI"/>
  </r>
  <r>
    <s v="E.S.E. HOSPITAL BENJAMIN BARNEY GASCA"/>
    <s v="891380055"/>
    <s v="762750175101"/>
    <x v="3"/>
    <s v="FLORIDA"/>
    <s v="DICIEMBRE"/>
    <s v="EXPERIENCIA AS"/>
    <x v="1"/>
    <n v="117"/>
    <n v="9"/>
    <n v="38"/>
    <n v="0"/>
    <n v="21"/>
    <n v="192"/>
    <n v="3.0789473684210527"/>
    <s v="SI"/>
  </r>
  <r>
    <s v="E.S.E. HOSPITAL BENJAMIN BARNEY GASCA"/>
    <s v="891380055"/>
    <s v="762750175101"/>
    <x v="3"/>
    <s v="FLORIDA"/>
    <s v="DICIEMBRE"/>
    <s v="EXPERIENCIA AS"/>
    <x v="2"/>
    <n v="4"/>
    <n v="0"/>
    <n v="1"/>
    <n v="4"/>
    <n v="4"/>
    <n v="192"/>
    <n v="4"/>
    <s v="SI"/>
  </r>
  <r>
    <s v="E.S.E. HOSPITAL BENJAMIN BARNEY GASCA"/>
    <s v="891380055"/>
    <s v="762750175101"/>
    <x v="3"/>
    <s v="FLORIDA"/>
    <s v="DICIEMBRE"/>
    <s v="EXPERIENCIA AS"/>
    <x v="0"/>
    <n v="187"/>
    <n v="113"/>
    <n v="161"/>
    <n v="0"/>
    <n v="5"/>
    <n v="192"/>
    <n v="1.1614906832298137"/>
    <s v="SI"/>
  </r>
  <r>
    <s v="E.S.E. HOSPITAL BENJAMIN BARNEY GASCA"/>
    <s v="891380055"/>
    <s v="762750175101"/>
    <x v="3"/>
    <s v="FLORIDA"/>
    <s v="DICIEMBRE"/>
    <s v="EXPERIENCIA AS"/>
    <x v="6"/>
    <n v="33"/>
    <n v="18"/>
    <n v="5"/>
    <n v="0"/>
    <n v="12"/>
    <n v="192"/>
    <n v="6.6"/>
    <s v="SI"/>
  </r>
  <r>
    <s v="E.S.E. HOSPITAL ULPIANO TASCON QUINTERO"/>
    <s v="891301447"/>
    <s v="766700167501"/>
    <x v="3"/>
    <s v="SAN PEDRO"/>
    <s v="DICIEMBRE"/>
    <s v="EXPERIENCIA AS"/>
    <x v="1"/>
    <n v="73"/>
    <n v="73"/>
    <n v="80"/>
    <n v="0"/>
    <n v="3"/>
    <n v="1056"/>
    <n v="0.91249999999999998"/>
    <s v="SI"/>
  </r>
  <r>
    <s v="E.S.E. HOSPITAL ULPIANO TASCON QUINTERO"/>
    <s v="891301447"/>
    <s v="766700167501"/>
    <x v="3"/>
    <s v="SAN PEDRO"/>
    <s v="DICIEMBRE"/>
    <s v="EXPERIENCIA AS"/>
    <x v="0"/>
    <n v="22"/>
    <n v="22"/>
    <n v="26"/>
    <n v="0"/>
    <n v="2"/>
    <n v="352"/>
    <n v="0.84615384615384615"/>
    <s v="SI"/>
  </r>
  <r>
    <s v="ESE HOSPITAL SAN JERONIMO DE MONTERIA"/>
    <s v="891079999"/>
    <s v="230010048201"/>
    <x v="9"/>
    <s v="MONTERIA"/>
    <s v="DICIEMBRE"/>
    <s v="EXPERIENCIA AS"/>
    <x v="3"/>
    <n v="1236"/>
    <n v="1235"/>
    <n v="86"/>
    <n v="0"/>
    <n v="26"/>
    <n v="145.11627906976699"/>
    <n v="14.372093023255815"/>
    <s v="SI"/>
  </r>
  <r>
    <s v="ESE HOSPITAL SAN JERONIMO DE MONTERIA"/>
    <s v="891079999"/>
    <s v="230010048201"/>
    <x v="9"/>
    <s v="MONTERIA"/>
    <s v="DICIEMBRE"/>
    <s v="EXPERIENCIA AS"/>
    <x v="5"/>
    <n v="3416"/>
    <n v="3405"/>
    <n v="183"/>
    <n v="0"/>
    <n v="37"/>
    <n v="462.13114754098399"/>
    <n v="18.666666666666668"/>
    <s v="SI"/>
  </r>
  <r>
    <s v="ESE HOSPITAL SAN JERONIMO DE MONTERIA"/>
    <s v="891079999"/>
    <s v="230010048201"/>
    <x v="9"/>
    <s v="MONTERIA"/>
    <s v="DICIEMBRE"/>
    <s v="EXPERIENCIA AS"/>
    <x v="2"/>
    <n v="3736"/>
    <n v="3737"/>
    <n v="230"/>
    <n v="0"/>
    <n v="42"/>
    <n v="352.70434782608697"/>
    <n v="16.243478260869566"/>
    <s v="SI"/>
  </r>
  <r>
    <s v="ESE HOSPITAL SAN JERONIMO DE MONTERIA"/>
    <s v="891079999"/>
    <s v="230010048201"/>
    <x v="9"/>
    <s v="MONTERIA"/>
    <s v="DICIEMBRE"/>
    <s v="EXPERIENCIA AS"/>
    <x v="4"/>
    <n v="148"/>
    <n v="148"/>
    <n v="19"/>
    <n v="1"/>
    <n v="22"/>
    <n v="95.421052631578902"/>
    <n v="7.7894736842105265"/>
    <s v="SI"/>
  </r>
  <r>
    <s v="ESE HOSPITAL SAN JERONIMO DE MONTERIA"/>
    <s v="891079999"/>
    <s v="230010048201"/>
    <x v="9"/>
    <s v="MONTERIA"/>
    <s v="DICIEMBRE"/>
    <s v="EXPERIENCIA AS"/>
    <x v="6"/>
    <n v="3416"/>
    <n v="3405"/>
    <n v="183"/>
    <n v="0"/>
    <n v="37"/>
    <n v="462.13114754098399"/>
    <n v="18.666666666666668"/>
    <s v="SI"/>
  </r>
  <r>
    <s v="E.S.E. HOSPITAL SAN NICOLAS"/>
    <s v="891000736"/>
    <s v="235550063801"/>
    <x v="9"/>
    <s v="PLANETA RICA"/>
    <s v="DICIEMBRE"/>
    <s v="EXPERIENCIA AS"/>
    <x v="1"/>
    <n v="0"/>
    <n v="0"/>
    <n v="46"/>
    <n v="0"/>
    <n v="0"/>
    <n v="3102"/>
    <n v="0"/>
    <s v="SI"/>
  </r>
  <r>
    <s v="E.S.E. HOSPITAL SAN NICOLAS"/>
    <s v="891000736"/>
    <s v="235550063801"/>
    <x v="9"/>
    <s v="PLANETA RICA"/>
    <s v="DICIEMBRE"/>
    <s v="EXPERIENCIA AS"/>
    <x v="0"/>
    <n v="0"/>
    <n v="0"/>
    <n v="35"/>
    <n v="0"/>
    <n v="0"/>
    <n v="1880"/>
    <n v="0"/>
    <s v="SI"/>
  </r>
  <r>
    <s v="E.S.E HOSPITAL SAN JOSE DE SAN BERNARDO DEL VIENTO"/>
    <s v="891000499"/>
    <s v="236750070201"/>
    <x v="9"/>
    <s v="SAN BERNARDO DEL VIENTO"/>
    <s v="DICIEMBRE"/>
    <s v="EXPERIENCIA AS"/>
    <x v="1"/>
    <n v="6"/>
    <n v="0"/>
    <n v="39"/>
    <n v="0"/>
    <n v="2"/>
    <n v="1892"/>
    <n v="0.15384615384615385"/>
    <s v="SI"/>
  </r>
  <r>
    <s v="E.S.E HOSPITAL SAN JOSE DE SAN BERNARDO DEL VIENTO"/>
    <s v="891000499"/>
    <s v="236750070201"/>
    <x v="9"/>
    <s v="SAN BERNARDO DEL VIENTO"/>
    <s v="DICIEMBRE"/>
    <s v="EXPERIENCIA AS"/>
    <x v="0"/>
    <n v="1"/>
    <n v="0"/>
    <n v="9"/>
    <n v="0"/>
    <n v="1"/>
    <n v="528"/>
    <n v="0.1111111111111111"/>
    <s v="SI"/>
  </r>
  <r>
    <s v="EMPRESA SOCIAL DEL ESTADO HOSPITAL OCTAVIO OLIVARES"/>
    <s v="890985810"/>
    <s v="055850472501"/>
    <x v="4"/>
    <s v="PUERTO NARE"/>
    <s v="DICIEMBRE"/>
    <s v="EXPERIENCIA AS"/>
    <x v="1"/>
    <n v="5"/>
    <n v="2"/>
    <n v="40"/>
    <n v="0"/>
    <n v="2"/>
    <n v="160"/>
    <n v="0.125"/>
    <s v="SI"/>
  </r>
  <r>
    <s v="EMPRESA SOCIAL DEL ESTADO HOSPITAL OCTAVIO OLIVARES"/>
    <s v="890985810"/>
    <s v="055850472501"/>
    <x v="4"/>
    <s v="PUERTO NARE"/>
    <s v="DICIEMBRE"/>
    <s v="EXPERIENCIA AS"/>
    <x v="0"/>
    <n v="0"/>
    <n v="0"/>
    <n v="4"/>
    <n v="0"/>
    <n v="0"/>
    <n v="80"/>
    <n v="0"/>
    <s v="SI"/>
  </r>
  <r>
    <s v="E.S.E HOSPITAL OSCAR EMIRO VERGARA CRUZ"/>
    <s v="890985660"/>
    <s v="056650551401"/>
    <x v="4"/>
    <s v="SAN PEDRO DE URABA"/>
    <s v="DICIEMBRE"/>
    <s v="EXPERIENCIA AS"/>
    <x v="1"/>
    <n v="5"/>
    <n v="5"/>
    <n v="46"/>
    <n v="0"/>
    <n v="1"/>
    <n v="170"/>
    <n v="0.10869565217391304"/>
    <s v="SI"/>
  </r>
  <r>
    <s v="E.S.E HOSPITAL OSCAR EMIRO VERGARA CRUZ"/>
    <s v="890985660"/>
    <s v="056650551401"/>
    <x v="4"/>
    <s v="SAN PEDRO DE URABA"/>
    <s v="DICIEMBRE"/>
    <s v="EXPERIENCIA AS"/>
    <x v="0"/>
    <n v="9"/>
    <n v="9"/>
    <n v="17"/>
    <n v="0"/>
    <n v="3"/>
    <n v="170"/>
    <n v="0.52941176470588236"/>
    <s v="SI"/>
  </r>
  <r>
    <s v="E.S.E. HOSPITAL SAN SEBASTIAN DE URABA"/>
    <s v="890985603"/>
    <s v="054900481101"/>
    <x v="4"/>
    <s v="NECOCLI"/>
    <s v="DICIEMBRE"/>
    <s v="EXPERIENCIA AS"/>
    <x v="5"/>
    <n v="24"/>
    <n v="0"/>
    <n v="14"/>
    <n v="0"/>
    <n v="5"/>
    <n v="1"/>
    <n v="1.7142857142857142"/>
    <s v="SI"/>
  </r>
  <r>
    <s v="E.S.E. HOSPITAL SAN SEBASTIAN DE URABA"/>
    <s v="890985603"/>
    <s v="054900481101"/>
    <x v="4"/>
    <s v="NECOCLI"/>
    <s v="DICIEMBRE"/>
    <s v="EXPERIENCIA AS"/>
    <x v="1"/>
    <n v="206"/>
    <n v="0"/>
    <n v="199"/>
    <n v="0"/>
    <n v="11"/>
    <n v="1"/>
    <n v="1.035175879396985"/>
    <s v="SI"/>
  </r>
  <r>
    <s v="E.S.E. HOSPITAL SAN SEBASTIAN DE URABA"/>
    <s v="890985603"/>
    <s v="054900481101"/>
    <x v="4"/>
    <s v="NECOCLI"/>
    <s v="DICIEMBRE"/>
    <s v="EXPERIENCIA AS"/>
    <x v="2"/>
    <n v="41"/>
    <n v="0"/>
    <n v="30"/>
    <n v="0"/>
    <n v="11"/>
    <n v="1"/>
    <n v="1.3666666666666667"/>
    <s v="SI"/>
  </r>
  <r>
    <s v="E.S.E. HOSPITAL SAN SEBASTIAN DE URABA"/>
    <s v="890985603"/>
    <s v="054900481101"/>
    <x v="4"/>
    <s v="NECOCLI"/>
    <s v="DICIEMBRE"/>
    <s v="EXPERIENCIA AS"/>
    <x v="0"/>
    <n v="130"/>
    <n v="0"/>
    <n v="200"/>
    <n v="0"/>
    <n v="4"/>
    <n v="1"/>
    <n v="0.65"/>
    <s v="SI"/>
  </r>
  <r>
    <s v="E.S.E. HOSPITAL SAN SEBASTIAN DE URABA"/>
    <s v="890985603"/>
    <s v="054900481101"/>
    <x v="4"/>
    <s v="NECOCLI"/>
    <s v="DICIEMBRE"/>
    <s v="EXPERIENCIA AS"/>
    <x v="4"/>
    <n v="19"/>
    <n v="0"/>
    <n v="13"/>
    <n v="0"/>
    <n v="15"/>
    <n v="1"/>
    <n v="1.4615384615384615"/>
    <s v="SI"/>
  </r>
  <r>
    <s v="E.S.E. HOSPITAL SAN SEBASTIAN DE URABA"/>
    <s v="890985603"/>
    <s v="054900481101"/>
    <x v="4"/>
    <s v="NECOCLI"/>
    <s v="DICIEMBRE"/>
    <s v="EXPERIENCIA AS"/>
    <x v="6"/>
    <n v="24"/>
    <n v="0"/>
    <n v="14"/>
    <n v="0"/>
    <n v="5"/>
    <n v="1"/>
    <n v="1.7142857142857142"/>
    <s v="SI"/>
  </r>
  <r>
    <s v="EMPRESA SOCIAL DEL ESTADO HOSPITAL SAN ANTONIO"/>
    <s v="890984696"/>
    <s v="057900551301"/>
    <x v="4"/>
    <s v="TARAZA"/>
    <s v="DICIEMBRE"/>
    <s v="EXPERIENCIA AS"/>
    <x v="1"/>
    <n v="236"/>
    <n v="0"/>
    <n v="1099"/>
    <n v="0"/>
    <n v="7"/>
    <n v="336"/>
    <n v="0.21474067333939945"/>
    <s v="SI"/>
  </r>
  <r>
    <s v="EMPRESA SOCIAL DEL ESTADO HOSPITAL SAN ANTONIO"/>
    <s v="890984696"/>
    <s v="057900551301"/>
    <x v="4"/>
    <s v="TARAZA"/>
    <s v="DICIEMBRE"/>
    <s v="EXPERIENCIA AS"/>
    <x v="0"/>
    <n v="52"/>
    <n v="0"/>
    <n v="276"/>
    <n v="0"/>
    <n v="2"/>
    <n v="168"/>
    <n v="0.18840579710144928"/>
    <s v="SI"/>
  </r>
  <r>
    <s v="E.S.E HOSPITAL NUESTRA SEÑORA DEL PERPETUO SOCORRO"/>
    <s v="890984670"/>
    <s v="052340231401"/>
    <x v="4"/>
    <s v="DABEIBA"/>
    <s v="DICIEMBRE"/>
    <s v="EXPERIENCIA AS"/>
    <x v="1"/>
    <n v="203"/>
    <n v="203"/>
    <n v="113"/>
    <n v="1"/>
    <n v="4"/>
    <n v="960"/>
    <n v="1.7964601769911503"/>
    <s v="SI"/>
  </r>
  <r>
    <s v="E.S.E HOSPITAL NUESTRA SEÑORA DEL PERPETUO SOCORRO"/>
    <s v="890984670"/>
    <s v="052340231401"/>
    <x v="4"/>
    <s v="DABEIBA"/>
    <s v="DICIEMBRE"/>
    <s v="EXPERIENCIA AS"/>
    <x v="0"/>
    <n v="168"/>
    <n v="168"/>
    <n v="94"/>
    <n v="1"/>
    <n v="4"/>
    <n v="384"/>
    <n v="1.7872340425531914"/>
    <s v="SI"/>
  </r>
  <r>
    <s v="E.S.E. HOSPITAL SAN FRANCISCO"/>
    <s v="890983675"/>
    <s v="055430629901"/>
    <x v="4"/>
    <s v="PEQUE"/>
    <s v="DICIEMBRE"/>
    <s v="EXPERIENCIA AS"/>
    <x v="1"/>
    <n v="158"/>
    <n v="158"/>
    <n v="224"/>
    <n v="0"/>
    <n v="3"/>
    <n v="800"/>
    <n v="0.7053571428571429"/>
    <s v="SI"/>
  </r>
  <r>
    <s v="E.S.E. HOSPITAL SAN FRANCISCO"/>
    <s v="890983675"/>
    <s v="055430629901"/>
    <x v="4"/>
    <s v="PEQUE"/>
    <s v="DICIEMBRE"/>
    <s v="EXPERIENCIA AS"/>
    <x v="0"/>
    <n v="85"/>
    <n v="85"/>
    <n v="111"/>
    <n v="0"/>
    <n v="3"/>
    <n v="400"/>
    <n v="0.76576576576576572"/>
    <s v="SI"/>
  </r>
  <r>
    <s v="EMPRESA SOCIAL DEL ESTADO HOSPITAL ISABEL LA CATOLICA"/>
    <s v="890982430"/>
    <s v="051200554701"/>
    <x v="4"/>
    <s v="CACERES"/>
    <s v="DICIEMBRE"/>
    <s v="EXPERIENCIA AS"/>
    <x v="1"/>
    <n v="500"/>
    <n v="490"/>
    <n v="534"/>
    <n v="0"/>
    <n v="4"/>
    <n v="0"/>
    <n v="0.93632958801498123"/>
    <s v="SI"/>
  </r>
  <r>
    <s v="EMPRESA SOCIAL DEL ESTADO HOSPITAL ISABEL LA CATOLICA"/>
    <s v="890982430"/>
    <s v="051200554701"/>
    <x v="4"/>
    <s v="CACERES"/>
    <s v="DICIEMBRE"/>
    <s v="EXPERIENCIA AS"/>
    <x v="0"/>
    <n v="12"/>
    <n v="0"/>
    <n v="467"/>
    <n v="0"/>
    <n v="4"/>
    <n v="0"/>
    <n v="2.569593147751606E-2"/>
    <s v="SI"/>
  </r>
  <r>
    <s v="E.S.E HOSPITAL SAN JUAN DE DIOS ANTIOQUIA"/>
    <s v="890982264"/>
    <s v="050420547801"/>
    <x v="4"/>
    <s v="SANTAFE DE ANTIOQUIA"/>
    <s v="DICIEMBRE"/>
    <s v="EXPERIENCIA AS"/>
    <x v="3"/>
    <n v="351"/>
    <n v="0"/>
    <n v="33"/>
    <n v="0"/>
    <n v="22"/>
    <n v="47"/>
    <n v="10.636363636363637"/>
    <s v="SI"/>
  </r>
  <r>
    <s v="E.S.E HOSPITAL SAN JUAN DE DIOS ANTIOQUIA"/>
    <s v="890982264"/>
    <s v="050420547801"/>
    <x v="4"/>
    <s v="SANTAFE DE ANTIOQUIA"/>
    <s v="DICIEMBRE"/>
    <s v="EXPERIENCIA AS"/>
    <x v="5"/>
    <n v="383"/>
    <n v="0"/>
    <n v="62"/>
    <n v="0"/>
    <n v="15"/>
    <n v="134"/>
    <n v="6.17741935483871"/>
    <s v="SI"/>
  </r>
  <r>
    <s v="E.S.E HOSPITAL SAN JUAN DE DIOS ANTIOQUIA"/>
    <s v="890982264"/>
    <s v="050420547801"/>
    <x v="4"/>
    <s v="SANTAFE DE ANTIOQUIA"/>
    <s v="DICIEMBRE"/>
    <s v="EXPERIENCIA AS"/>
    <x v="1"/>
    <n v="699"/>
    <n v="0"/>
    <n v="383"/>
    <n v="0"/>
    <n v="23"/>
    <n v="845"/>
    <n v="1.8250652741514359"/>
    <s v="SI"/>
  </r>
  <r>
    <s v="E.S.E HOSPITAL SAN JUAN DE DIOS ANTIOQUIA"/>
    <s v="890982264"/>
    <s v="050420547801"/>
    <x v="4"/>
    <s v="SANTAFE DE ANTIOQUIA"/>
    <s v="DICIEMBRE"/>
    <s v="EXPERIENCIA AS"/>
    <x v="2"/>
    <n v="1188"/>
    <n v="0"/>
    <n v="84"/>
    <n v="0"/>
    <n v="35"/>
    <n v="218"/>
    <n v="14.142857142857142"/>
    <s v="SI"/>
  </r>
  <r>
    <s v="E.S.E HOSPITAL SAN JUAN DE DIOS ANTIOQUIA"/>
    <s v="890982264"/>
    <s v="050420547801"/>
    <x v="4"/>
    <s v="SANTAFE DE ANTIOQUIA"/>
    <s v="DICIEMBRE"/>
    <s v="EXPERIENCIA AS"/>
    <x v="0"/>
    <n v="64"/>
    <n v="0"/>
    <n v="99"/>
    <n v="0"/>
    <n v="3"/>
    <n v="181"/>
    <n v="0.64646464646464652"/>
    <s v="SI"/>
  </r>
  <r>
    <s v="E.S.E HOSPITAL SAN JUAN DE DIOS ANTIOQUIA"/>
    <s v="890982264"/>
    <s v="050420547801"/>
    <x v="4"/>
    <s v="SANTAFE DE ANTIOQUIA"/>
    <s v="DICIEMBRE"/>
    <s v="EXPERIENCIA AS"/>
    <x v="4"/>
    <n v="174"/>
    <n v="0"/>
    <n v="36"/>
    <n v="0"/>
    <n v="10"/>
    <n v="82.1111111111111"/>
    <n v="4.833333333333333"/>
    <s v="SI"/>
  </r>
  <r>
    <s v="E.S.E HOSPITAL SAN JUAN DE DIOS ANTIOQUIA"/>
    <s v="890982264"/>
    <s v="050420547801"/>
    <x v="4"/>
    <s v="SANTAFE DE ANTIOQUIA"/>
    <s v="DICIEMBRE"/>
    <s v="EXPERIENCIA AS"/>
    <x v="6"/>
    <n v="383"/>
    <n v="0"/>
    <n v="62"/>
    <n v="0"/>
    <n v="15"/>
    <n v="134"/>
    <n v="6.17741935483871"/>
    <s v="SI"/>
  </r>
  <r>
    <s v="E.S.E. HOSPITAL LA MISERICORDIA"/>
    <s v="890982162"/>
    <s v="058850211201"/>
    <x v="4"/>
    <s v="YALI"/>
    <s v="DICIEMBRE"/>
    <s v="EXPERIENCIA AS"/>
    <x v="1"/>
    <n v="8"/>
    <n v="0"/>
    <n v="26"/>
    <n v="0"/>
    <n v="3"/>
    <n v="8"/>
    <n v="0.30769230769230771"/>
    <s v="SI"/>
  </r>
  <r>
    <s v="E.S.E. HOSPITAL LA MISERICORDIA"/>
    <s v="890982162"/>
    <s v="058850211201"/>
    <x v="4"/>
    <s v="YALI"/>
    <s v="DICIEMBRE"/>
    <s v="EXPERIENCIA AS"/>
    <x v="0"/>
    <n v="9"/>
    <n v="0"/>
    <n v="7"/>
    <n v="0"/>
    <n v="9"/>
    <n v="8"/>
    <n v="1.2857142857142858"/>
    <s v="SI"/>
  </r>
  <r>
    <s v="EMPRESA SOCIAL DEL ESTADO HOSPITAL SAN MARTIN DE PORRES"/>
    <s v="890982153"/>
    <s v="050590550601"/>
    <x v="4"/>
    <s v="ARMENIA"/>
    <s v="DICIEMBRE"/>
    <s v="EXPERIENCIA AS"/>
    <x v="1"/>
    <n v="97"/>
    <n v="97"/>
    <n v="79"/>
    <n v="0"/>
    <n v="3"/>
    <n v="176"/>
    <n v="1.2278481012658229"/>
    <s v="SI"/>
  </r>
  <r>
    <s v="EMPRESA SOCIAL DEL ESTADO HOSPITAL SAN MARTIN DE PORRES"/>
    <s v="890982153"/>
    <s v="050590550601"/>
    <x v="4"/>
    <s v="ARMENIA"/>
    <s v="DICIEMBRE"/>
    <s v="EXPERIENCIA AS"/>
    <x v="0"/>
    <n v="87"/>
    <n v="87"/>
    <n v="57"/>
    <n v="0"/>
    <n v="3"/>
    <n v="176"/>
    <n v="1.5263157894736843"/>
    <s v="SI"/>
  </r>
  <r>
    <s v="ESE HOSPITAL SAN PEDRO"/>
    <s v="890982140"/>
    <s v="056280510701"/>
    <x v="4"/>
    <s v="SABANALARGA"/>
    <s v="DICIEMBRE"/>
    <s v="EXPERIENCIA AS"/>
    <x v="1"/>
    <n v="0"/>
    <n v="0"/>
    <n v="12"/>
    <n v="0"/>
    <n v="0"/>
    <n v="184"/>
    <n v="0"/>
    <s v="SI"/>
  </r>
  <r>
    <s v="ESE HOSPITAL SAN PEDRO"/>
    <s v="890982140"/>
    <s v="056280510701"/>
    <x v="4"/>
    <s v="SABANALARGA"/>
    <s v="DICIEMBRE"/>
    <s v="EXPERIENCIA AS"/>
    <x v="0"/>
    <n v="1"/>
    <n v="0"/>
    <n v="1"/>
    <n v="1"/>
    <n v="1"/>
    <n v="184"/>
    <n v="1"/>
    <s v="SI"/>
  </r>
  <r>
    <s v="ESE HOSPITAL SAN JUAN DE DIOS DE ANORI"/>
    <s v="890982138"/>
    <s v="050400326101"/>
    <x v="4"/>
    <s v="ANORI"/>
    <s v="DICIEMBRE"/>
    <s v="EXPERIENCIA AS"/>
    <x v="1"/>
    <n v="14"/>
    <n v="0"/>
    <n v="337"/>
    <n v="0"/>
    <n v="1"/>
    <n v="880"/>
    <n v="4.1543026706231452E-2"/>
    <s v="SI"/>
  </r>
  <r>
    <s v="ESE HOSPITAL SAN JUAN DE DIOS DE ANORI"/>
    <s v="890982138"/>
    <s v="050400326101"/>
    <x v="4"/>
    <s v="ANORI"/>
    <s v="DICIEMBRE"/>
    <s v="EXPERIENCIA AS"/>
    <x v="0"/>
    <n v="1"/>
    <n v="0"/>
    <n v="9"/>
    <n v="0"/>
    <n v="1"/>
    <n v="160"/>
    <n v="0.1111111111111111"/>
    <s v="SI"/>
  </r>
  <r>
    <s v="EMPRESA SOCIAL DEL ESTADO HOSPITAL SAN JUAN DE DIOS YARUMAL"/>
    <s v="890981726"/>
    <s v="058870228401"/>
    <x v="4"/>
    <s v="YARUMAL"/>
    <s v="DICIEMBRE"/>
    <s v="EXPERIENCIA AS"/>
    <x v="3"/>
    <n v="513"/>
    <n v="513"/>
    <n v="43"/>
    <n v="1"/>
    <n v="29"/>
    <n v="110"/>
    <n v="11.930232558139535"/>
    <s v="SI"/>
  </r>
  <r>
    <s v="EMPRESA SOCIAL DEL ESTADO HOSPITAL SAN JUAN DE DIOS YARUMAL"/>
    <s v="890981726"/>
    <s v="058870228401"/>
    <x v="4"/>
    <s v="YARUMAL"/>
    <s v="DICIEMBRE"/>
    <s v="EXPERIENCIA AS"/>
    <x v="5"/>
    <n v="323"/>
    <n v="323"/>
    <n v="63"/>
    <n v="0"/>
    <n v="21"/>
    <n v="260.34920634920599"/>
    <n v="5.1269841269841274"/>
    <s v="SI"/>
  </r>
  <r>
    <s v="EMPRESA SOCIAL DEL ESTADO HOSPITAL SAN JUAN DE DIOS YARUMAL"/>
    <s v="890981726"/>
    <s v="058870228401"/>
    <x v="4"/>
    <s v="YARUMAL"/>
    <s v="DICIEMBRE"/>
    <s v="EXPERIENCIA AS"/>
    <x v="1"/>
    <n v="817"/>
    <n v="817"/>
    <n v="287"/>
    <n v="0"/>
    <n v="26"/>
    <n v="1410"/>
    <n v="2.8466898954703832"/>
    <s v="SI"/>
  </r>
  <r>
    <s v="EMPRESA SOCIAL DEL ESTADO HOSPITAL SAN JUAN DE DIOS YARUMAL"/>
    <s v="890981726"/>
    <s v="058870228401"/>
    <x v="4"/>
    <s v="YARUMAL"/>
    <s v="DICIEMBRE"/>
    <s v="EXPERIENCIA AS"/>
    <x v="2"/>
    <n v="1042"/>
    <n v="1042"/>
    <n v="73"/>
    <n v="0"/>
    <n v="50"/>
    <n v="522"/>
    <n v="14.273972602739725"/>
    <s v="SI"/>
  </r>
  <r>
    <s v="EMPRESA SOCIAL DEL ESTADO HOSPITAL SAN JUAN DE DIOS YARUMAL"/>
    <s v="890981726"/>
    <s v="058870228401"/>
    <x v="4"/>
    <s v="YARUMAL"/>
    <s v="DICIEMBRE"/>
    <s v="EXPERIENCIA AS"/>
    <x v="0"/>
    <n v="173"/>
    <n v="173"/>
    <n v="95"/>
    <n v="0"/>
    <n v="4"/>
    <n v="472"/>
    <n v="1.8210526315789475"/>
    <s v="SI"/>
  </r>
  <r>
    <s v="EMPRESA SOCIAL DEL ESTADO HOSPITAL SAN JUAN DE DIOS YARUMAL"/>
    <s v="890981726"/>
    <s v="058870228401"/>
    <x v="4"/>
    <s v="YARUMAL"/>
    <s v="DICIEMBRE"/>
    <s v="EXPERIENCIA AS"/>
    <x v="4"/>
    <n v="214"/>
    <n v="214"/>
    <n v="38"/>
    <n v="0"/>
    <n v="11"/>
    <n v="137"/>
    <n v="5.6315789473684212"/>
    <s v="SI"/>
  </r>
  <r>
    <s v="EMPRESA SOCIAL DEL ESTADO HOSPITAL SAN JUAN DE DIOS YARUMAL"/>
    <s v="890981726"/>
    <s v="058870228401"/>
    <x v="4"/>
    <s v="YARUMAL"/>
    <s v="DICIEMBRE"/>
    <s v="EXPERIENCIA AS"/>
    <x v="6"/>
    <n v="323"/>
    <n v="323"/>
    <n v="63"/>
    <n v="0"/>
    <n v="21"/>
    <n v="260.34920634920599"/>
    <n v="5.1269841269841274"/>
    <s v="SI"/>
  </r>
  <r>
    <s v="E.S.E. HOSPITAL SAN JOAQUIN"/>
    <s v="890981652"/>
    <s v="054830592801"/>
    <x v="4"/>
    <s v="NARINO"/>
    <s v="DICIEMBRE"/>
    <s v="EXPERIENCIA AS"/>
    <x v="1"/>
    <n v="0"/>
    <n v="0"/>
    <n v="23"/>
    <n v="0"/>
    <n v="0"/>
    <n v="176"/>
    <n v="0"/>
    <s v="SI"/>
  </r>
  <r>
    <s v="E.S.E. HOSPITAL SAN JOAQUIN"/>
    <s v="890981652"/>
    <s v="054830592801"/>
    <x v="4"/>
    <s v="NARINO"/>
    <s v="DICIEMBRE"/>
    <s v="EXPERIENCIA AS"/>
    <x v="0"/>
    <n v="8"/>
    <n v="9"/>
    <n v="9"/>
    <n v="0"/>
    <n v="3"/>
    <n v="176"/>
    <n v="0.88888888888888884"/>
    <s v="SI"/>
  </r>
  <r>
    <s v="EMPRESA SOCIAL DEL ESTADO HOSPITAL SAN RAFAEL DE YOLOMBO"/>
    <s v="890981536"/>
    <s v="058900243101"/>
    <x v="4"/>
    <s v="YOLOMBO"/>
    <s v="DICIEMBRE"/>
    <s v="EXPERIENCIA AS"/>
    <x v="3"/>
    <n v="126"/>
    <n v="126"/>
    <n v="46"/>
    <n v="0"/>
    <n v="17"/>
    <n v="200"/>
    <n v="2.7391304347826089"/>
    <s v="SI"/>
  </r>
  <r>
    <s v="EMPRESA SOCIAL DEL ESTADO HOSPITAL SAN RAFAEL DE YOLOMBO"/>
    <s v="890981536"/>
    <s v="058900243101"/>
    <x v="4"/>
    <s v="YOLOMBO"/>
    <s v="DICIEMBRE"/>
    <s v="EXPERIENCIA AS"/>
    <x v="5"/>
    <n v="438"/>
    <n v="438"/>
    <n v="89"/>
    <n v="0"/>
    <n v="21"/>
    <n v="200"/>
    <n v="4.9213483146067416"/>
    <s v="SI"/>
  </r>
  <r>
    <s v="EMPRESA SOCIAL DEL ESTADO HOSPITAL SAN RAFAEL DE YOLOMBO"/>
    <s v="890981536"/>
    <s v="058900243101"/>
    <x v="4"/>
    <s v="YOLOMBO"/>
    <s v="DICIEMBRE"/>
    <s v="EXPERIENCIA AS"/>
    <x v="1"/>
    <n v="893"/>
    <n v="893"/>
    <n v="413"/>
    <n v="0"/>
    <n v="17"/>
    <n v="200"/>
    <n v="2.1622276029055691"/>
    <s v="SI"/>
  </r>
  <r>
    <s v="EMPRESA SOCIAL DEL ESTADO HOSPITAL SAN RAFAEL DE YOLOMBO"/>
    <s v="890981536"/>
    <s v="058900243101"/>
    <x v="4"/>
    <s v="YOLOMBO"/>
    <s v="DICIEMBRE"/>
    <s v="EXPERIENCIA AS"/>
    <x v="2"/>
    <n v="523"/>
    <n v="523"/>
    <n v="129"/>
    <n v="0"/>
    <n v="26"/>
    <n v="200"/>
    <n v="4.054263565891473"/>
    <s v="SI"/>
  </r>
  <r>
    <s v="EMPRESA SOCIAL DEL ESTADO HOSPITAL SAN RAFAEL DE YOLOMBO"/>
    <s v="890981536"/>
    <s v="058900243101"/>
    <x v="4"/>
    <s v="YOLOMBO"/>
    <s v="DICIEMBRE"/>
    <s v="EXPERIENCIA AS"/>
    <x v="0"/>
    <n v="260"/>
    <n v="254"/>
    <n v="94"/>
    <n v="0"/>
    <n v="14"/>
    <n v="200"/>
    <n v="2.7659574468085109"/>
    <s v="SI"/>
  </r>
  <r>
    <s v="EMPRESA SOCIAL DEL ESTADO HOSPITAL SAN RAFAEL DE YOLOMBO"/>
    <s v="890981536"/>
    <s v="058900243101"/>
    <x v="4"/>
    <s v="YOLOMBO"/>
    <s v="DICIEMBRE"/>
    <s v="EXPERIENCIA AS"/>
    <x v="4"/>
    <n v="193"/>
    <n v="193"/>
    <n v="37"/>
    <n v="0"/>
    <n v="21"/>
    <n v="200"/>
    <n v="5.2162162162162158"/>
    <s v="SI"/>
  </r>
  <r>
    <s v="EMPRESA SOCIAL DEL ESTADO HOSPITAL SAN RAFAEL DE YOLOMBO"/>
    <s v="890981536"/>
    <s v="058900243101"/>
    <x v="4"/>
    <s v="YOLOMBO"/>
    <s v="DICIEMBRE"/>
    <s v="EXPERIENCIA AS"/>
    <x v="6"/>
    <n v="438"/>
    <n v="438"/>
    <n v="89"/>
    <n v="0"/>
    <n v="21"/>
    <n v="200"/>
    <n v="4.9213483146067416"/>
    <s v="SI"/>
  </r>
  <r>
    <s v="E.S.E HOSPITAL SAN VICENTE DE PAUL DE PUEBLO RICO"/>
    <s v="890981532"/>
    <s v="055760592901"/>
    <x v="4"/>
    <s v="PUEBLORRICO"/>
    <s v="DICIEMBRE"/>
    <s v="EXPERIENCIA AS"/>
    <x v="1"/>
    <n v="63"/>
    <n v="0"/>
    <n v="58"/>
    <n v="0"/>
    <n v="2"/>
    <n v="336"/>
    <n v="1.0862068965517242"/>
    <s v="SI"/>
  </r>
  <r>
    <s v="E.S.E HOSPITAL SAN VICENTE DE PAUL DE PUEBLO RICO"/>
    <s v="890981532"/>
    <s v="055760592901"/>
    <x v="4"/>
    <s v="PUEBLORRICO"/>
    <s v="DICIEMBRE"/>
    <s v="EXPERIENCIA AS"/>
    <x v="0"/>
    <n v="89"/>
    <n v="0"/>
    <n v="31"/>
    <n v="1"/>
    <n v="7"/>
    <n v="168"/>
    <n v="2.870967741935484"/>
    <s v="SI"/>
  </r>
  <r>
    <s v="EMPRESA SOCIAL DEL ESTADO HOSPITAL LA ANUNCIACION"/>
    <s v="890981268"/>
    <s v="054800491601"/>
    <x v="4"/>
    <s v="MUTATA"/>
    <s v="DICIEMBRE"/>
    <s v="EXPERIENCIA AS"/>
    <x v="1"/>
    <n v="76"/>
    <n v="76"/>
    <n v="98"/>
    <n v="0"/>
    <n v="6"/>
    <n v="960"/>
    <n v="0.77551020408163263"/>
    <s v="SI"/>
  </r>
  <r>
    <s v="EMPRESA SOCIAL DEL ESTADO HOSPITAL LA ANUNCIACION"/>
    <s v="890981268"/>
    <s v="054800491601"/>
    <x v="4"/>
    <s v="MUTATA"/>
    <s v="DICIEMBRE"/>
    <s v="EXPERIENCIA AS"/>
    <x v="0"/>
    <n v="12"/>
    <n v="12"/>
    <n v="12"/>
    <n v="0"/>
    <n v="3"/>
    <n v="192"/>
    <n v="1"/>
    <s v="SI"/>
  </r>
  <r>
    <s v="EMPRESA SOCIAL DEL ESTADO HOSPITAL FRANCISCO VALDERRAMA"/>
    <s v="890981137"/>
    <s v="058370228701"/>
    <x v="4"/>
    <s v="TURBO"/>
    <s v="DICIEMBRE"/>
    <s v="EXPERIENCIA AS"/>
    <x v="3"/>
    <n v="840"/>
    <n v="473"/>
    <n v="21"/>
    <n v="8"/>
    <n v="50"/>
    <n v="744"/>
    <n v="40"/>
    <s v="SI"/>
  </r>
  <r>
    <s v="EMPRESA SOCIAL DEL ESTADO HOSPITAL FRANCISCO VALDERRAMA"/>
    <s v="890981137"/>
    <s v="058370228701"/>
    <x v="4"/>
    <s v="TURBO"/>
    <s v="DICIEMBRE"/>
    <s v="EXPERIENCIA AS"/>
    <x v="5"/>
    <n v="175"/>
    <n v="148"/>
    <n v="33"/>
    <n v="0"/>
    <n v="15"/>
    <n v="720"/>
    <n v="5.3030303030303028"/>
    <s v="SI"/>
  </r>
  <r>
    <s v="EMPRESA SOCIAL DEL ESTADO HOSPITAL FRANCISCO VALDERRAMA"/>
    <s v="890981137"/>
    <s v="058370228701"/>
    <x v="4"/>
    <s v="TURBO"/>
    <s v="DICIEMBRE"/>
    <s v="EXPERIENCIA AS"/>
    <x v="1"/>
    <n v="376"/>
    <n v="376"/>
    <n v="226"/>
    <n v="0"/>
    <n v="18"/>
    <n v="2900"/>
    <n v="1.663716814159292"/>
    <s v="SI"/>
  </r>
  <r>
    <s v="EMPRESA SOCIAL DEL ESTADO HOSPITAL FRANCISCO VALDERRAMA"/>
    <s v="890981137"/>
    <s v="058370228701"/>
    <x v="4"/>
    <s v="TURBO"/>
    <s v="DICIEMBRE"/>
    <s v="EXPERIENCIA AS"/>
    <x v="2"/>
    <n v="1"/>
    <n v="1"/>
    <n v="4"/>
    <n v="0"/>
    <n v="1"/>
    <n v="2900"/>
    <n v="0.25"/>
    <s v="SI"/>
  </r>
  <r>
    <s v="EMPRESA SOCIAL DEL ESTADO HOSPITAL FRANCISCO VALDERRAMA"/>
    <s v="890981137"/>
    <s v="058370228701"/>
    <x v="4"/>
    <s v="TURBO"/>
    <s v="DICIEMBRE"/>
    <s v="EXPERIENCIA AS"/>
    <x v="0"/>
    <n v="12"/>
    <n v="10"/>
    <n v="52"/>
    <n v="0"/>
    <n v="2"/>
    <n v="1000"/>
    <n v="0.23076923076923078"/>
    <s v="SI"/>
  </r>
  <r>
    <s v="EMPRESA SOCIAL DEL ESTADO HOSPITAL FRANCISCO VALDERRAMA"/>
    <s v="890981137"/>
    <s v="058370228701"/>
    <x v="4"/>
    <s v="TURBO"/>
    <s v="DICIEMBRE"/>
    <s v="EXPERIENCIA AS"/>
    <x v="4"/>
    <n v="43"/>
    <n v="40"/>
    <n v="12"/>
    <n v="0"/>
    <n v="10"/>
    <n v="240"/>
    <n v="3.5833333333333335"/>
    <s v="SI"/>
  </r>
  <r>
    <s v="EMPRESA SOCIAL DEL ESTADO HOSPITAL FRANCISCO VALDERRAMA"/>
    <s v="890981137"/>
    <s v="058370228701"/>
    <x v="4"/>
    <s v="TURBO"/>
    <s v="DICIEMBRE"/>
    <s v="EXPERIENCIA AS"/>
    <x v="6"/>
    <n v="175"/>
    <n v="148"/>
    <n v="33"/>
    <n v="0"/>
    <n v="15"/>
    <n v="720"/>
    <n v="5.3030303030303028"/>
    <s v="SI"/>
  </r>
  <r>
    <s v="EMPRESA SOCIAL DEL ESTADO HOSPITAL MARIA AUXILIADORA"/>
    <s v="890980997"/>
    <s v="051720630501"/>
    <x v="4"/>
    <s v="CHIGORODO"/>
    <s v="DICIEMBRE"/>
    <s v="EXPERIENCIA AS"/>
    <x v="5"/>
    <n v="11"/>
    <n v="11"/>
    <n v="3"/>
    <n v="3"/>
    <n v="4"/>
    <n v="0"/>
    <n v="3.6666666666666665"/>
    <s v="SI"/>
  </r>
  <r>
    <s v="EMPRESA SOCIAL DEL ESTADO HOSPITAL MARIA AUXILIADORA"/>
    <s v="890980997"/>
    <s v="051720630501"/>
    <x v="4"/>
    <s v="CHIGORODO"/>
    <s v="DICIEMBRE"/>
    <s v="EXPERIENCIA AS"/>
    <x v="1"/>
    <n v="38"/>
    <n v="38"/>
    <n v="120"/>
    <n v="0"/>
    <n v="4"/>
    <n v="0"/>
    <n v="0.31666666666666665"/>
    <s v="SI"/>
  </r>
  <r>
    <s v="EMPRESA SOCIAL DEL ESTADO HOSPITAL MARIA AUXILIADORA"/>
    <s v="890980997"/>
    <s v="051720630501"/>
    <x v="4"/>
    <s v="CHIGORODO"/>
    <s v="DICIEMBRE"/>
    <s v="EXPERIENCIA AS"/>
    <x v="0"/>
    <n v="28"/>
    <n v="28"/>
    <n v="32"/>
    <n v="0"/>
    <n v="6"/>
    <n v="0"/>
    <n v="0.875"/>
    <s v="SI"/>
  </r>
  <r>
    <s v="EMPRESA SOCIAL DEL ESTADO HOSPITAL MARIA AUXILIADORA"/>
    <s v="890980997"/>
    <s v="051720630501"/>
    <x v="4"/>
    <s v="CHIGORODO"/>
    <s v="DICIEMBRE"/>
    <s v="EXPERIENCIA AS"/>
    <x v="6"/>
    <n v="11"/>
    <n v="11"/>
    <n v="3"/>
    <n v="3"/>
    <n v="4"/>
    <n v="0"/>
    <n v="3.6666666666666665"/>
    <s v="SI"/>
  </r>
  <r>
    <s v="E.S.E HOSPITAL SAN JUAN DE DIOS"/>
    <s v="890980855"/>
    <s v="057890457901"/>
    <x v="4"/>
    <s v="TAMESIS"/>
    <s v="DICIEMBRE"/>
    <s v="EXPERIENCIA AS"/>
    <x v="1"/>
    <n v="158"/>
    <n v="0"/>
    <n v="494"/>
    <n v="0"/>
    <n v="4"/>
    <n v="504"/>
    <n v="0.31983805668016196"/>
    <s v="SI"/>
  </r>
  <r>
    <s v="E.S.E HOSPITAL SAN JUAN DE DIOS"/>
    <s v="890980855"/>
    <s v="057890457901"/>
    <x v="4"/>
    <s v="TAMESIS"/>
    <s v="DICIEMBRE"/>
    <s v="EXPERIENCIA AS"/>
    <x v="0"/>
    <n v="381"/>
    <n v="0"/>
    <n v="246"/>
    <n v="0"/>
    <n v="6"/>
    <n v="168"/>
    <n v="1.5487804878048781"/>
    <s v="SI"/>
  </r>
  <r>
    <s v="NUEVA E.S.E. HOSPITAL SAN RAFAEL DE JERICO"/>
    <s v="890980765"/>
    <s v="053680483301"/>
    <x v="4"/>
    <s v="JERICO"/>
    <s v="DICIEMBRE"/>
    <s v="EXPERIENCIA AS"/>
    <x v="1"/>
    <n v="160"/>
    <n v="0"/>
    <n v="176"/>
    <n v="0"/>
    <n v="7"/>
    <n v="880"/>
    <n v="0.90909090909090906"/>
    <s v="SI"/>
  </r>
  <r>
    <s v="NUEVA E.S.E. HOSPITAL SAN RAFAEL DE JERICO"/>
    <s v="890980765"/>
    <s v="053680483301"/>
    <x v="4"/>
    <s v="JERICO"/>
    <s v="DICIEMBRE"/>
    <s v="EXPERIENCIA AS"/>
    <x v="0"/>
    <n v="22"/>
    <n v="0"/>
    <n v="7"/>
    <n v="1"/>
    <n v="7"/>
    <n v="160"/>
    <n v="3.1428571428571428"/>
    <s v="SI"/>
  </r>
  <r>
    <s v="ESE HOSPITAL CESAR URIBE PIEDRAHITA"/>
    <s v="890980757"/>
    <s v="051540220101"/>
    <x v="4"/>
    <s v="CAUCASIA"/>
    <s v="DICIEMBRE"/>
    <s v="EXPERIENCIA AS"/>
    <x v="3"/>
    <n v="1190"/>
    <n v="1190"/>
    <n v="125"/>
    <n v="0"/>
    <n v="21"/>
    <n v="1600"/>
    <n v="9.52"/>
    <s v="SI"/>
  </r>
  <r>
    <s v="ESE HOSPITAL CESAR URIBE PIEDRAHITA"/>
    <s v="890980757"/>
    <s v="051540220101"/>
    <x v="4"/>
    <s v="CAUCASIA"/>
    <s v="DICIEMBRE"/>
    <s v="EXPERIENCIA AS"/>
    <x v="5"/>
    <n v="902"/>
    <n v="902"/>
    <n v="255"/>
    <n v="0"/>
    <n v="25"/>
    <n v="1600"/>
    <n v="3.5372549019607842"/>
    <s v="SI"/>
  </r>
  <r>
    <s v="ESE HOSPITAL CESAR URIBE PIEDRAHITA"/>
    <s v="890980757"/>
    <s v="051540220101"/>
    <x v="4"/>
    <s v="CAUCASIA"/>
    <s v="DICIEMBRE"/>
    <s v="EXPERIENCIA AS"/>
    <x v="1"/>
    <n v="1272"/>
    <n v="1272"/>
    <n v="768"/>
    <n v="0"/>
    <n v="8"/>
    <n v="1600"/>
    <n v="1.65625"/>
    <s v="SI"/>
  </r>
  <r>
    <s v="ESE HOSPITAL CESAR URIBE PIEDRAHITA"/>
    <s v="890980757"/>
    <s v="051540220101"/>
    <x v="4"/>
    <s v="CAUCASIA"/>
    <s v="DICIEMBRE"/>
    <s v="EXPERIENCIA AS"/>
    <x v="2"/>
    <n v="5786"/>
    <n v="5786"/>
    <n v="714"/>
    <n v="0"/>
    <n v="21"/>
    <n v="1600"/>
    <n v="8.1036414565826327"/>
    <s v="SI"/>
  </r>
  <r>
    <s v="ESE HOSPITAL CESAR URIBE PIEDRAHITA"/>
    <s v="890980757"/>
    <s v="051540220101"/>
    <x v="4"/>
    <s v="CAUCASIA"/>
    <s v="DICIEMBRE"/>
    <s v="EXPERIENCIA AS"/>
    <x v="0"/>
    <n v="594"/>
    <n v="593"/>
    <n v="317"/>
    <n v="0"/>
    <n v="6"/>
    <n v="1600"/>
    <n v="1.8738170347003154"/>
    <s v="SI"/>
  </r>
  <r>
    <s v="ESE HOSPITAL CESAR URIBE PIEDRAHITA"/>
    <s v="890980757"/>
    <s v="051540220101"/>
    <x v="4"/>
    <s v="CAUCASIA"/>
    <s v="DICIEMBRE"/>
    <s v="EXPERIENCIA AS"/>
    <x v="4"/>
    <n v="749"/>
    <n v="750"/>
    <n v="281"/>
    <n v="0"/>
    <n v="15"/>
    <n v="1600"/>
    <n v="2.6654804270462633"/>
    <s v="SI"/>
  </r>
  <r>
    <s v="ESE HOSPITAL CESAR URIBE PIEDRAHITA"/>
    <s v="890980757"/>
    <s v="051540220101"/>
    <x v="4"/>
    <s v="CAUCASIA"/>
    <s v="DICIEMBRE"/>
    <s v="EXPERIENCIA AS"/>
    <x v="6"/>
    <n v="902"/>
    <n v="902"/>
    <n v="255"/>
    <n v="0"/>
    <n v="25"/>
    <n v="1600"/>
    <n v="3.5372549019607842"/>
    <s v="SI"/>
  </r>
  <r>
    <s v="CLINICA DEL PRADO CIUDAD DEL RIO"/>
    <s v="890938774"/>
    <s v="050010464802"/>
    <x v="4"/>
    <s v="MEDELLIN"/>
    <s v="DICIEMBRE"/>
    <s v="EXPERIENCIA AS"/>
    <x v="3"/>
    <n v="6"/>
    <n v="6"/>
    <n v="2"/>
    <n v="3"/>
    <n v="3"/>
    <n v="432"/>
    <n v="3"/>
    <s v="SI"/>
  </r>
  <r>
    <s v="CLINICA DEL PRADO CIUDAD DEL RIO"/>
    <s v="890938774"/>
    <s v="050010464802"/>
    <x v="4"/>
    <s v="MEDELLIN"/>
    <s v="DICIEMBRE"/>
    <s v="EXPERIENCIA AS"/>
    <x v="5"/>
    <n v="3670"/>
    <n v="3670"/>
    <n v="288"/>
    <n v="0"/>
    <n v="56"/>
    <n v="432"/>
    <n v="12.743055555555555"/>
    <s v="SI"/>
  </r>
  <r>
    <s v="CLINICA DEL PRADO CIUDAD DEL RIO"/>
    <s v="890938774"/>
    <s v="050010464802"/>
    <x v="4"/>
    <s v="MEDELLIN"/>
    <s v="DICIEMBRE"/>
    <s v="EXPERIENCIA AS"/>
    <x v="6"/>
    <n v="3670"/>
    <n v="3670"/>
    <n v="288"/>
    <n v="0"/>
    <n v="56"/>
    <n v="432"/>
    <n v="12.743055555555555"/>
    <s v="SI"/>
  </r>
  <r>
    <s v="ESE HOSPITAL SAN JUAN DE DIOS DE RIONEGRO"/>
    <s v="890907254"/>
    <s v="056150137601"/>
    <x v="4"/>
    <s v="RIONEGRO"/>
    <s v="DICIEMBRE"/>
    <s v="EXPERIENCIA AS"/>
    <x v="3"/>
    <n v="4"/>
    <n v="0"/>
    <n v="1"/>
    <n v="4"/>
    <n v="4"/>
    <n v="1"/>
    <n v="4"/>
    <s v="SI"/>
  </r>
  <r>
    <s v="ESE HOSPITAL SAN JUAN DE DIOS DE RIONEGRO"/>
    <s v="890907254"/>
    <s v="056150137601"/>
    <x v="4"/>
    <s v="RIONEGRO"/>
    <s v="DICIEMBRE"/>
    <s v="EXPERIENCIA AS"/>
    <x v="5"/>
    <n v="3"/>
    <n v="0"/>
    <n v="1"/>
    <n v="3"/>
    <n v="3"/>
    <n v="1"/>
    <n v="3"/>
    <s v="SI"/>
  </r>
  <r>
    <s v="GILBERTO MEJIA MEJIA"/>
    <s v="890907254"/>
    <s v="056150137602"/>
    <x v="4"/>
    <s v="RIONEGRO"/>
    <s v="DICIEMBRE"/>
    <s v="EXPERIENCIA AS"/>
    <x v="1"/>
    <n v="45"/>
    <n v="3"/>
    <n v="29"/>
    <n v="0"/>
    <n v="3"/>
    <n v="1"/>
    <n v="1.5517241379310345"/>
    <s v="SI"/>
  </r>
  <r>
    <s v="GILBERTO MEJIA MEJIA"/>
    <s v="890907254"/>
    <s v="056150137602"/>
    <x v="4"/>
    <s v="RIONEGRO"/>
    <s v="DICIEMBRE"/>
    <s v="EXPERIENCIA AS"/>
    <x v="0"/>
    <n v="10"/>
    <n v="0"/>
    <n v="5"/>
    <n v="1"/>
    <n v="3"/>
    <n v="1"/>
    <n v="2"/>
    <s v="SI"/>
  </r>
  <r>
    <s v="ESE HOSPITAL SAN JUAN DE DIOS DE RIONEGRO"/>
    <s v="890907254"/>
    <s v="056150137601"/>
    <x v="4"/>
    <s v="RIONEGRO"/>
    <s v="DICIEMBRE"/>
    <s v="EXPERIENCIA AS"/>
    <x v="6"/>
    <n v="3"/>
    <n v="0"/>
    <n v="1"/>
    <n v="3"/>
    <n v="3"/>
    <n v="1"/>
    <n v="3"/>
    <s v="SI"/>
  </r>
  <r>
    <s v="E.S.E HOSPITAL LA MERCED DE CIUDAD BOLIVAR"/>
    <s v="890907241"/>
    <s v="051010213901"/>
    <x v="4"/>
    <s v="CIUDAD BOLIVAR"/>
    <s v="DICIEMBRE"/>
    <s v="EXPERIENCIA AS"/>
    <x v="5"/>
    <n v="3"/>
    <n v="3"/>
    <n v="4"/>
    <n v="0"/>
    <n v="1"/>
    <n v="200"/>
    <n v="0.75"/>
    <s v="SI"/>
  </r>
  <r>
    <s v="E.S.E HOSPITAL LA MERCED DE CIUDAD BOLIVAR"/>
    <s v="890907241"/>
    <s v="051010213901"/>
    <x v="4"/>
    <s v="CIUDAD BOLIVAR"/>
    <s v="DICIEMBRE"/>
    <s v="EXPERIENCIA AS"/>
    <x v="1"/>
    <n v="277"/>
    <n v="277"/>
    <n v="489"/>
    <n v="0"/>
    <n v="16"/>
    <n v="200"/>
    <n v="0.56646216768916158"/>
    <s v="SI"/>
  </r>
  <r>
    <s v="E.S.E HOSPITAL LA MERCED DE CIUDAD BOLIVAR"/>
    <s v="890907241"/>
    <s v="051010213901"/>
    <x v="4"/>
    <s v="CIUDAD BOLIVAR"/>
    <s v="DICIEMBRE"/>
    <s v="EXPERIENCIA AS"/>
    <x v="2"/>
    <n v="0"/>
    <n v="0"/>
    <n v="1"/>
    <n v="0"/>
    <n v="0"/>
    <n v="200"/>
    <n v="0"/>
    <s v="SI"/>
  </r>
  <r>
    <s v="E.S.E HOSPITAL LA MERCED DE CIUDAD BOLIVAR"/>
    <s v="890907241"/>
    <s v="051010213901"/>
    <x v="4"/>
    <s v="CIUDAD BOLIVAR"/>
    <s v="DICIEMBRE"/>
    <s v="EXPERIENCIA AS"/>
    <x v="0"/>
    <n v="30"/>
    <n v="30"/>
    <n v="49"/>
    <n v="0"/>
    <n v="3"/>
    <n v="200"/>
    <n v="0.61224489795918369"/>
    <s v="SI"/>
  </r>
  <r>
    <s v="E.S.E HOSPITAL LA MERCED DE CIUDAD BOLIVAR"/>
    <s v="890907241"/>
    <s v="051010213901"/>
    <x v="4"/>
    <s v="CIUDAD BOLIVAR"/>
    <s v="DICIEMBRE"/>
    <s v="EXPERIENCIA AS"/>
    <x v="6"/>
    <n v="3"/>
    <n v="3"/>
    <n v="4"/>
    <n v="0"/>
    <n v="1"/>
    <n v="200"/>
    <n v="0.75"/>
    <s v="SI"/>
  </r>
  <r>
    <s v="EMPRESA SOCIAL DEL ESTADO HOSPITAL MARIA ANTONIA TORO DE ELEJALDE"/>
    <s v="890906991"/>
    <s v="052840217001"/>
    <x v="4"/>
    <s v="FRONTINO"/>
    <s v="DICIEMBRE"/>
    <s v="EXPERIENCIA AS"/>
    <x v="1"/>
    <n v="0"/>
    <n v="0"/>
    <n v="536"/>
    <n v="0"/>
    <n v="0"/>
    <n v="1920"/>
    <n v="0"/>
    <s v="SI"/>
  </r>
  <r>
    <s v="EMPRESA SOCIAL DEL ESTADO HOSPITAL MARIA ANTONIA TORO DE ELEJALDE"/>
    <s v="890906991"/>
    <s v="052840217001"/>
    <x v="4"/>
    <s v="FRONTINO"/>
    <s v="DICIEMBRE"/>
    <s v="EXPERIENCIA AS"/>
    <x v="0"/>
    <n v="135"/>
    <n v="0"/>
    <n v="201"/>
    <n v="0"/>
    <n v="3"/>
    <n v="480"/>
    <n v="0.67164179104477617"/>
    <s v="SI"/>
  </r>
  <r>
    <s v="E.S.E. HOSPITAL MANUEL URIBE ANGEL"/>
    <s v="890906347"/>
    <s v="052660491001"/>
    <x v="4"/>
    <s v="ENVIGADO"/>
    <s v="DICIEMBRE"/>
    <s v="EXPERIENCIA AS"/>
    <x v="3"/>
    <n v="69"/>
    <n v="34"/>
    <n v="22"/>
    <n v="1"/>
    <n v="31"/>
    <n v="80.545454545454504"/>
    <n v="3.1363636363636362"/>
    <s v="SI"/>
  </r>
  <r>
    <s v="E.S.E. HOSPITAL MANUEL URIBE ANGEL"/>
    <s v="890906347"/>
    <s v="052660491001"/>
    <x v="4"/>
    <s v="ENVIGADO"/>
    <s v="DICIEMBRE"/>
    <s v="EXPERIENCIA AS"/>
    <x v="5"/>
    <n v="87"/>
    <n v="4"/>
    <n v="17"/>
    <n v="1"/>
    <n v="10"/>
    <n v="103"/>
    <n v="5.117647058823529"/>
    <s v="SI"/>
  </r>
  <r>
    <s v="E.S.E. HOSPITAL MANUEL URIBE ANGEL"/>
    <s v="890906347"/>
    <s v="052660491001"/>
    <x v="4"/>
    <s v="ENVIGADO"/>
    <s v="DICIEMBRE"/>
    <s v="EXPERIENCIA AS"/>
    <x v="6"/>
    <n v="87"/>
    <n v="4"/>
    <n v="17"/>
    <n v="1"/>
    <n v="10"/>
    <n v="103"/>
    <n v="5.117647058823529"/>
    <s v="SI"/>
  </r>
  <r>
    <s v="ESE HOSPITAL SAN FERNANDO"/>
    <s v="890906346"/>
    <s v="050300437401"/>
    <x v="4"/>
    <s v="AMAGA"/>
    <s v="DICIEMBRE"/>
    <s v="EXPERIENCIA AS"/>
    <x v="1"/>
    <n v="70"/>
    <n v="0"/>
    <n v="424"/>
    <n v="0"/>
    <n v="3"/>
    <n v="672"/>
    <n v="0.1650943396226415"/>
    <s v="SI"/>
  </r>
  <r>
    <s v="ESE HOSPITAL SAN FERNANDO"/>
    <s v="890906346"/>
    <s v="050300437401"/>
    <x v="4"/>
    <s v="AMAGA"/>
    <s v="DICIEMBRE"/>
    <s v="EXPERIENCIA AS"/>
    <x v="0"/>
    <n v="41"/>
    <n v="0"/>
    <n v="28"/>
    <n v="0"/>
    <n v="4"/>
    <n v="200"/>
    <n v="1.4642857142857142"/>
    <s v="SI"/>
  </r>
  <r>
    <s v="EMPRESA SOCIAL DEL ESTADO HOSPITAL SANTAMARIA"/>
    <s v="890905198"/>
    <s v="056790458201"/>
    <x v="4"/>
    <s v="SANTA BARBARA"/>
    <s v="DICIEMBRE"/>
    <s v="EXPERIENCIA AS"/>
    <x v="1"/>
    <n v="640"/>
    <n v="0"/>
    <n v="251"/>
    <n v="0"/>
    <n v="6"/>
    <n v="672"/>
    <n v="2.549800796812749"/>
    <s v="SI"/>
  </r>
  <r>
    <s v="EMPRESA SOCIAL DEL ESTADO HOSPITAL SANTAMARIA"/>
    <s v="890905198"/>
    <s v="056790458201"/>
    <x v="4"/>
    <s v="SANTA BARBARA"/>
    <s v="DICIEMBRE"/>
    <s v="EXPERIENCIA AS"/>
    <x v="0"/>
    <n v="58"/>
    <n v="0"/>
    <n v="37"/>
    <n v="0"/>
    <n v="3"/>
    <n v="200"/>
    <n v="1.5675675675675675"/>
    <s v="SI"/>
  </r>
  <r>
    <s v="E.S.E. HOSPITAL LA MARIA"/>
    <s v="890905177"/>
    <s v="050010608601"/>
    <x v="4"/>
    <s v="MEDELLIN"/>
    <s v="DICIEMBRE"/>
    <s v="EXPERIENCIA AS"/>
    <x v="3"/>
    <n v="96"/>
    <n v="0"/>
    <n v="22"/>
    <n v="1"/>
    <n v="16"/>
    <n v="0"/>
    <n v="4.3636363636363633"/>
    <s v="SI"/>
  </r>
  <r>
    <s v="E.S.E. HOSPITAL LA MARIA"/>
    <s v="890905177"/>
    <s v="050010608601"/>
    <x v="4"/>
    <s v="MEDELLIN"/>
    <s v="DICIEMBRE"/>
    <s v="EXPERIENCIA AS"/>
    <x v="5"/>
    <n v="90"/>
    <n v="0"/>
    <n v="17"/>
    <n v="0"/>
    <n v="13"/>
    <n v="0"/>
    <n v="5.2941176470588234"/>
    <s v="SI"/>
  </r>
  <r>
    <s v="E.S.E. HOSPITAL LA MARIA"/>
    <s v="890905177"/>
    <s v="050010608601"/>
    <x v="4"/>
    <s v="MEDELLIN"/>
    <s v="DICIEMBRE"/>
    <s v="EXPERIENCIA AS"/>
    <x v="2"/>
    <n v="724"/>
    <n v="0"/>
    <n v="124"/>
    <n v="0"/>
    <n v="34"/>
    <n v="0"/>
    <n v="5.838709677419355"/>
    <s v="SI"/>
  </r>
  <r>
    <s v="E.S.E. HOSPITAL LA MARIA"/>
    <s v="890905177"/>
    <s v="050010608601"/>
    <x v="4"/>
    <s v="MEDELLIN"/>
    <s v="DICIEMBRE"/>
    <s v="EXPERIENCIA AS"/>
    <x v="0"/>
    <n v="4010"/>
    <n v="0"/>
    <n v="192"/>
    <n v="0"/>
    <n v="58"/>
    <n v="0"/>
    <n v="20.885416666666668"/>
    <s v="SI"/>
  </r>
  <r>
    <s v="E.S.E. HOSPITAL LA MARIA"/>
    <s v="890905177"/>
    <s v="050010608601"/>
    <x v="4"/>
    <s v="MEDELLIN"/>
    <s v="DICIEMBRE"/>
    <s v="EXPERIENCIA AS"/>
    <x v="6"/>
    <n v="90"/>
    <n v="0"/>
    <n v="17"/>
    <n v="0"/>
    <n v="13"/>
    <n v="0"/>
    <n v="5.2941176470588234"/>
    <s v="SI"/>
  </r>
  <r>
    <s v="HOSPITAL GENERAL DE MEDELLIN LUZ CASTRO DE GUTIERREZ, EMPRESA SOCIAL DEL ESTADO"/>
    <s v="890904646"/>
    <s v="050010214401"/>
    <x v="4"/>
    <s v="MEDELLIN"/>
    <s v="DICIEMBRE"/>
    <s v="EXPERIENCIA AS"/>
    <x v="3"/>
    <n v="14"/>
    <n v="14"/>
    <n v="2"/>
    <n v="7"/>
    <n v="7"/>
    <n v="200"/>
    <n v="7"/>
    <s v="SI"/>
  </r>
  <r>
    <s v="HOSPITAL GENERAL DE MEDELLIN LUZ CASTRO DE GUTIERREZ, EMPRESA SOCIAL DEL ESTADO"/>
    <s v="890904646"/>
    <s v="050010214401"/>
    <x v="4"/>
    <s v="MEDELLIN"/>
    <s v="DICIEMBRE"/>
    <s v="EXPERIENCIA AS"/>
    <x v="4"/>
    <n v="9"/>
    <n v="4"/>
    <n v="3"/>
    <n v="2"/>
    <n v="4"/>
    <n v="200"/>
    <n v="3"/>
    <s v="SI"/>
  </r>
  <r>
    <s v="FUNDACION CLINICA NOEL"/>
    <s v="890901825"/>
    <s v="050010581602"/>
    <x v="4"/>
    <s v="MEDELLIN"/>
    <s v="DICIEMBRE"/>
    <s v="EXPERIENCIA AS"/>
    <x v="4"/>
    <n v="189"/>
    <n v="436"/>
    <n v="106"/>
    <n v="0"/>
    <n v="9"/>
    <n v="190"/>
    <n v="1.7830188679245282"/>
    <s v="SI"/>
  </r>
  <r>
    <s v="FUNDACION HOSPITALARIA SAN VICENTE DE PAUL"/>
    <s v="890900518"/>
    <s v="050010217501"/>
    <x v="4"/>
    <s v="MEDELLIN"/>
    <s v="DICIEMBRE"/>
    <s v="EXPERIENCIA AS"/>
    <x v="3"/>
    <n v="27"/>
    <n v="27"/>
    <n v="1"/>
    <n v="27"/>
    <n v="27"/>
    <n v="0.5"/>
    <n v="27"/>
    <s v="SI"/>
  </r>
  <r>
    <s v="FUNDACION HOSPITALARIA SAN VICENTE DE PAUL"/>
    <s v="890900518"/>
    <s v="050010217501"/>
    <x v="4"/>
    <s v="MEDELLIN"/>
    <s v="DICIEMBRE"/>
    <s v="EXPERIENCIA AS"/>
    <x v="5"/>
    <n v="191"/>
    <n v="191"/>
    <n v="5"/>
    <n v="8"/>
    <n v="55"/>
    <n v="3"/>
    <n v="38.200000000000003"/>
    <s v="SI"/>
  </r>
  <r>
    <s v="FUNDACION HOSPITALARIA SAN VICENTE DE PAUL"/>
    <s v="890900518"/>
    <s v="050010217501"/>
    <x v="4"/>
    <s v="MEDELLIN"/>
    <s v="DICIEMBRE"/>
    <s v="EXPERIENCIA AS"/>
    <x v="2"/>
    <n v="83"/>
    <n v="58"/>
    <n v="2"/>
    <n v="41"/>
    <n v="42"/>
    <n v="1.5"/>
    <n v="41.5"/>
    <s v="SI"/>
  </r>
  <r>
    <s v="FUNDACION HOSPITALARIA SAN VICENTE DE PAUL"/>
    <s v="890900518"/>
    <s v="050010217501"/>
    <x v="4"/>
    <s v="MEDELLIN"/>
    <s v="DICIEMBRE"/>
    <s v="EXPERIENCIA AS"/>
    <x v="6"/>
    <n v="191"/>
    <n v="191"/>
    <n v="5"/>
    <n v="8"/>
    <n v="55"/>
    <n v="3"/>
    <n v="38.200000000000003"/>
    <s v="SI"/>
  </r>
  <r>
    <s v="HOSPITAL SAN JOSE DE SAMANA CALDAS"/>
    <s v="890802961"/>
    <s v="176620011901"/>
    <x v="15"/>
    <s v="SAMANA"/>
    <s v="DICIEMBRE"/>
    <s v="EXPERIENCIA AS"/>
    <x v="1"/>
    <n v="0"/>
    <n v="0"/>
    <n v="482"/>
    <n v="0"/>
    <n v="0"/>
    <n v="2465"/>
    <n v="0"/>
    <s v="SI"/>
  </r>
  <r>
    <s v="HOSPITAL SAN JOSE DE SAMANA CALDAS"/>
    <s v="890802961"/>
    <s v="176620011901"/>
    <x v="15"/>
    <s v="SAMANA"/>
    <s v="DICIEMBRE"/>
    <s v="EXPERIENCIA AS"/>
    <x v="0"/>
    <n v="0"/>
    <n v="0"/>
    <n v="88"/>
    <n v="0"/>
    <n v="0"/>
    <n v="720"/>
    <n v="0"/>
    <s v="SI"/>
  </r>
  <r>
    <s v="HOSPITAL DEPARTAMENTAL SAN RAFAEL DE RISARALDA EMPRESA SOCIAL DEL ESTADO"/>
    <s v="890801235"/>
    <s v="176160052001"/>
    <x v="15"/>
    <s v="RISARALDA"/>
    <s v="DICIEMBRE"/>
    <s v="EXPERIENCIA AS"/>
    <x v="1"/>
    <n v="655"/>
    <n v="655"/>
    <n v="271"/>
    <n v="0"/>
    <n v="16"/>
    <n v="420.42804428044298"/>
    <n v="2.4169741697416973"/>
    <s v="SI"/>
  </r>
  <r>
    <s v="HOSPITAL DEPARTAMENTAL SAN RAFAEL DE RISARALDA EMPRESA SOCIAL DEL ESTADO"/>
    <s v="890801235"/>
    <s v="176160052001"/>
    <x v="15"/>
    <s v="RISARALDA"/>
    <s v="DICIEMBRE"/>
    <s v="EXPERIENCIA AS"/>
    <x v="0"/>
    <n v="13"/>
    <n v="13"/>
    <n v="4"/>
    <n v="1"/>
    <n v="6"/>
    <n v="359"/>
    <n v="3.25"/>
    <s v="SI"/>
  </r>
  <r>
    <s v="EMPRESA SOCIAL DEL ESTADO HOSPITAL EMIRO QUINTERO CAÑIZARES"/>
    <s v="890501438"/>
    <s v="544980054701"/>
    <x v="8"/>
    <s v="OCANA"/>
    <s v="DICIEMBRE"/>
    <s v="EXPERIENCIA AS"/>
    <x v="3"/>
    <n v="1416"/>
    <n v="0"/>
    <n v="176"/>
    <n v="0"/>
    <n v="20"/>
    <n v="640"/>
    <n v="8.045454545454545"/>
    <s v="SI"/>
  </r>
  <r>
    <s v="EMPRESA SOCIAL DEL ESTADO HOSPITAL EMIRO QUINTERO CAÑIZARES"/>
    <s v="890501438"/>
    <s v="544980054701"/>
    <x v="8"/>
    <s v="OCANA"/>
    <s v="DICIEMBRE"/>
    <s v="EXPERIENCIA AS"/>
    <x v="5"/>
    <n v="1971"/>
    <n v="0"/>
    <n v="515"/>
    <n v="0"/>
    <n v="5"/>
    <n v="1280"/>
    <n v="3.8271844660194176"/>
    <s v="SI"/>
  </r>
  <r>
    <s v="CENTRO DESALUD DE HACARI"/>
    <s v="890501438"/>
    <s v="543440054709"/>
    <x v="8"/>
    <s v="HACARI"/>
    <s v="DICIEMBRE"/>
    <s v="EXPERIENCIA AS"/>
    <x v="1"/>
    <n v="3"/>
    <n v="1"/>
    <n v="260"/>
    <n v="0"/>
    <n v="1"/>
    <n v="576"/>
    <n v="1.1538461538461539E-2"/>
    <s v="SI"/>
  </r>
  <r>
    <s v="EMPRESA SOCIAL DEL ESTADO HOSPITAL EMIRO QUINTERO CAÑIZARES"/>
    <s v="890501438"/>
    <s v="544980054701"/>
    <x v="8"/>
    <s v="OCANA"/>
    <s v="DICIEMBRE"/>
    <s v="EXPERIENCIA AS"/>
    <x v="1"/>
    <n v="3826"/>
    <n v="0"/>
    <n v="2302"/>
    <n v="0"/>
    <n v="3"/>
    <n v="4000"/>
    <n v="1.6620330147697655"/>
    <s v="SI"/>
  </r>
  <r>
    <s v="EMPRESA SOCIAL DEL ESTADO HOSPITAL EMIRO QUINTERO CAÑIZARES"/>
    <s v="890501438"/>
    <s v="544980054701"/>
    <x v="8"/>
    <s v="OCANA"/>
    <s v="DICIEMBRE"/>
    <s v="EXPERIENCIA AS"/>
    <x v="2"/>
    <n v="5779"/>
    <n v="0"/>
    <n v="698"/>
    <n v="0"/>
    <n v="15"/>
    <n v="640"/>
    <n v="8.2793696275071635"/>
    <s v="SI"/>
  </r>
  <r>
    <s v="CENTRO DESALUD DE HACARI"/>
    <s v="890501438"/>
    <s v="543440054709"/>
    <x v="8"/>
    <s v="HACARI"/>
    <s v="DICIEMBRE"/>
    <s v="EXPERIENCIA AS"/>
    <x v="0"/>
    <n v="0"/>
    <n v="0"/>
    <n v="104"/>
    <n v="0"/>
    <n v="0"/>
    <n v="192"/>
    <n v="0"/>
    <s v="SI"/>
  </r>
  <r>
    <s v="EMPRESA SOCIAL DEL ESTADO HOSPITAL EMIRO QUINTERO CAÑIZARES"/>
    <s v="890501438"/>
    <s v="544980054701"/>
    <x v="8"/>
    <s v="OCANA"/>
    <s v="DICIEMBRE"/>
    <s v="EXPERIENCIA AS"/>
    <x v="0"/>
    <n v="1012"/>
    <n v="0"/>
    <n v="796"/>
    <n v="0"/>
    <n v="3"/>
    <n v="2400"/>
    <n v="1.2713567839195981"/>
    <s v="SI"/>
  </r>
  <r>
    <s v="EMPRESA SOCIAL DEL ESTADO HOSPITAL EMIRO QUINTERO CAÑIZARES"/>
    <s v="890501438"/>
    <s v="544980054701"/>
    <x v="8"/>
    <s v="OCANA"/>
    <s v="DICIEMBRE"/>
    <s v="EXPERIENCIA AS"/>
    <x v="4"/>
    <n v="1288"/>
    <n v="0"/>
    <n v="347"/>
    <n v="0"/>
    <n v="5"/>
    <n v="960"/>
    <n v="3.711815561959654"/>
    <s v="SI"/>
  </r>
  <r>
    <s v="EMPRESA SOCIAL DEL ESTADO HOSPITAL EMIRO QUINTERO CAÑIZARES"/>
    <s v="890501438"/>
    <s v="544980054701"/>
    <x v="8"/>
    <s v="OCANA"/>
    <s v="DICIEMBRE"/>
    <s v="EXPERIENCIA AS"/>
    <x v="6"/>
    <n v="1971"/>
    <n v="0"/>
    <n v="515"/>
    <n v="0"/>
    <n v="5"/>
    <n v="1280"/>
    <n v="3.8271844660194176"/>
    <s v="SI"/>
  </r>
  <r>
    <s v="E.S.E. HOSPITAL MENTAL RUDESINDO SOTO"/>
    <s v="890500810"/>
    <s v="540010048801"/>
    <x v="8"/>
    <s v="CUCUTA"/>
    <s v="DICIEMBRE"/>
    <s v="EXPERIENCIA AS"/>
    <x v="1"/>
    <n v="0"/>
    <n v="0"/>
    <n v="6"/>
    <n v="0"/>
    <n v="0"/>
    <n v="320"/>
    <n v="0"/>
    <s v="SI"/>
  </r>
  <r>
    <s v="HOSPITAL INFANTIL NAPOLEON FRANCO PAREJA"/>
    <s v="890480135"/>
    <s v="130010118701"/>
    <x v="0"/>
    <s v="CARTAGENA"/>
    <s v="DICIEMBRE"/>
    <s v="EXPERIENCIA AS"/>
    <x v="5"/>
    <n v="68"/>
    <n v="54"/>
    <n v="12"/>
    <n v="1"/>
    <n v="15"/>
    <n v="8"/>
    <n v="5.666666666666667"/>
    <s v="SI"/>
  </r>
  <r>
    <s v="HOSPITAL INFANTIL NAPOLEON FRANCO PAREJA"/>
    <s v="890480135"/>
    <s v="130010118701"/>
    <x v="0"/>
    <s v="CARTAGENA"/>
    <s v="DICIEMBRE"/>
    <s v="EXPERIENCIA AS"/>
    <x v="4"/>
    <n v="291"/>
    <n v="221"/>
    <n v="95"/>
    <n v="0"/>
    <n v="15"/>
    <n v="472"/>
    <n v="3.0631578947368423"/>
    <s v="SI"/>
  </r>
  <r>
    <s v="HOSPITAL INFANTIL NAPOLEON FRANCO PAREJA"/>
    <s v="890480135"/>
    <s v="130010118701"/>
    <x v="0"/>
    <s v="CARTAGENA"/>
    <s v="DICIEMBRE"/>
    <s v="EXPERIENCIA AS"/>
    <x v="6"/>
    <n v="68"/>
    <n v="54"/>
    <n v="12"/>
    <n v="1"/>
    <n v="15"/>
    <n v="8"/>
    <n v="5.666666666666667"/>
    <s v="SI"/>
  </r>
  <r>
    <s v="E.S.E. HOSPITAL DEPARTAMENTAL MARIO CORREA RENGIFO"/>
    <s v="890399047"/>
    <s v="760010395401"/>
    <x v="3"/>
    <s v="CALI"/>
    <s v="DICIEMBRE"/>
    <s v="EXPERIENCIA AS"/>
    <x v="3"/>
    <n v="165"/>
    <n v="7"/>
    <n v="14"/>
    <n v="0"/>
    <n v="22"/>
    <n v="56"/>
    <n v="11.785714285714286"/>
    <s v="SI"/>
  </r>
  <r>
    <s v="E.S.E. HOSPITAL DEPARTAMENTAL MARIO CORREA RENGIFO"/>
    <s v="890399047"/>
    <s v="760010395401"/>
    <x v="3"/>
    <s v="CALI"/>
    <s v="DICIEMBRE"/>
    <s v="EXPERIENCIA AS"/>
    <x v="5"/>
    <n v="66"/>
    <n v="12"/>
    <n v="15"/>
    <n v="1"/>
    <n v="14"/>
    <n v="60"/>
    <n v="4.4000000000000004"/>
    <s v="SI"/>
  </r>
  <r>
    <s v="E.S.E. HOSPITAL DEPARTAMENTAL MARIO CORREA RENGIFO"/>
    <s v="890399047"/>
    <s v="760010395401"/>
    <x v="3"/>
    <s v="CALI"/>
    <s v="DICIEMBRE"/>
    <s v="EXPERIENCIA AS"/>
    <x v="2"/>
    <n v="19"/>
    <n v="10"/>
    <n v="8"/>
    <n v="1"/>
    <n v="5"/>
    <n v="42"/>
    <n v="2.375"/>
    <s v="SI"/>
  </r>
  <r>
    <s v="E.S.E. HOSPITAL DEPARTAMENTAL MARIO CORREA RENGIFO"/>
    <s v="890399047"/>
    <s v="760010395401"/>
    <x v="3"/>
    <s v="CALI"/>
    <s v="DICIEMBRE"/>
    <s v="EXPERIENCIA AS"/>
    <x v="6"/>
    <n v="66"/>
    <n v="12"/>
    <n v="15"/>
    <n v="1"/>
    <n v="14"/>
    <n v="60"/>
    <n v="4.4000000000000004"/>
    <s v="SI"/>
  </r>
  <r>
    <s v="FUNDACION CLINICA INFANTIL CLUB NOEL"/>
    <s v="890399020"/>
    <s v="760010254101"/>
    <x v="3"/>
    <s v="CALI"/>
    <s v="DICIEMBRE"/>
    <s v="EXPERIENCIA AS"/>
    <x v="0"/>
    <n v="13"/>
    <n v="1"/>
    <n v="2"/>
    <n v="0"/>
    <n v="13"/>
    <n v="172"/>
    <n v="6.5"/>
    <s v="SI"/>
  </r>
  <r>
    <s v="FUNDACION CLINICA INFANTIL CLUB NOEL"/>
    <s v="890399020"/>
    <s v="760010254101"/>
    <x v="3"/>
    <s v="CALI"/>
    <s v="DICIEMBRE"/>
    <s v="EXPERIENCIA AS"/>
    <x v="4"/>
    <n v="347"/>
    <n v="348"/>
    <n v="85"/>
    <n v="0"/>
    <n v="14"/>
    <n v="1196"/>
    <n v="4.0823529411764703"/>
    <s v="SI"/>
  </r>
  <r>
    <s v="HOSPITAL FRANCINETH SANCHEZ HURTADO EMPRESA SOCIAL DEL ESTADO"/>
    <s v="890307040"/>
    <s v="768690412801"/>
    <x v="3"/>
    <s v="VIJES"/>
    <s v="DICIEMBRE"/>
    <s v="EXPERIENCIA AS"/>
    <x v="1"/>
    <n v="106"/>
    <n v="0"/>
    <n v="80"/>
    <n v="0"/>
    <n v="7"/>
    <n v="384"/>
    <n v="1.325"/>
    <s v="SI"/>
  </r>
  <r>
    <s v="E.S.E. HOSPITAL PILOTO JAMUNDI EMPRESA SOCIAL DEL ESTADO"/>
    <s v="890306950"/>
    <s v="763640379501"/>
    <x v="3"/>
    <s v="JAMUNDI"/>
    <s v="DICIEMBRE"/>
    <s v="EXPERIENCIA AS"/>
    <x v="5"/>
    <n v="151"/>
    <n v="151"/>
    <n v="53"/>
    <n v="0"/>
    <n v="7"/>
    <n v="54"/>
    <n v="2.8490566037735849"/>
    <s v="SI"/>
  </r>
  <r>
    <s v="E.S.E. HOSPITAL PILOTO JAMUNDI EMPRESA SOCIAL DEL ESTADO"/>
    <s v="890306950"/>
    <s v="763640379501"/>
    <x v="3"/>
    <s v="JAMUNDI"/>
    <s v="DICIEMBRE"/>
    <s v="EXPERIENCIA AS"/>
    <x v="1"/>
    <n v="945"/>
    <n v="945"/>
    <n v="1321"/>
    <n v="0"/>
    <n v="23"/>
    <n v="1111"/>
    <n v="0.71536714610143826"/>
    <s v="SI"/>
  </r>
  <r>
    <s v="E.S.E. HOSPITAL PILOTO JAMUNDI EMPRESA SOCIAL DEL ESTADO"/>
    <s v="890306950"/>
    <s v="763640379501"/>
    <x v="3"/>
    <s v="JAMUNDI"/>
    <s v="DICIEMBRE"/>
    <s v="EXPERIENCIA AS"/>
    <x v="0"/>
    <n v="646"/>
    <n v="646"/>
    <n v="556"/>
    <n v="0"/>
    <n v="8"/>
    <n v="1394"/>
    <n v="1.1618705035971224"/>
    <s v="SI"/>
  </r>
  <r>
    <s v="E.S.E. HOSPITAL PILOTO JAMUNDI EMPRESA SOCIAL DEL ESTADO"/>
    <s v="890306950"/>
    <s v="763640379501"/>
    <x v="3"/>
    <s v="JAMUNDI"/>
    <s v="DICIEMBRE"/>
    <s v="EXPERIENCIA AS"/>
    <x v="4"/>
    <n v="166"/>
    <n v="166"/>
    <n v="90"/>
    <n v="0"/>
    <n v="5"/>
    <n v="53"/>
    <n v="1.8444444444444446"/>
    <s v="SI"/>
  </r>
  <r>
    <s v="E.S.E. HOSPITAL PILOTO JAMUNDI EMPRESA SOCIAL DEL ESTADO"/>
    <s v="890306950"/>
    <s v="763640379501"/>
    <x v="3"/>
    <s v="JAMUNDI"/>
    <s v="DICIEMBRE"/>
    <s v="EXPERIENCIA AS"/>
    <x v="6"/>
    <n v="151"/>
    <n v="151"/>
    <n v="53"/>
    <n v="0"/>
    <n v="7"/>
    <n v="54"/>
    <n v="2.8490566037735849"/>
    <s v="SI"/>
  </r>
  <r>
    <s v="E.S.E. HOSPITAL LOCAL JOSE RUFINO VIVAS EMPRESA SOCIAL DEL ESTADO"/>
    <s v="890305496"/>
    <s v="762330322801"/>
    <x v="3"/>
    <s v="DAGUA"/>
    <s v="DICIEMBRE"/>
    <s v="EXPERIENCIA AS"/>
    <x v="1"/>
    <n v="7"/>
    <n v="7"/>
    <n v="14"/>
    <n v="0"/>
    <n v="2"/>
    <n v="270"/>
    <n v="0.5"/>
    <s v="SI"/>
  </r>
  <r>
    <s v="E.S.E. HOSPITAL LOCAL JOSE RUFINO VIVAS EMPRESA SOCIAL DEL ESTADO"/>
    <s v="890305496"/>
    <s v="762330322801"/>
    <x v="3"/>
    <s v="DAGUA"/>
    <s v="DICIEMBRE"/>
    <s v="EXPERIENCIA AS"/>
    <x v="0"/>
    <n v="25"/>
    <n v="25"/>
    <n v="36"/>
    <n v="0"/>
    <n v="6"/>
    <n v="270"/>
    <n v="0.69444444444444442"/>
    <s v="SI"/>
  </r>
  <r>
    <s v="HOSPITAL SAN JUAN DE DIOS"/>
    <s v="890303841"/>
    <s v="760010371501"/>
    <x v="3"/>
    <s v="CALI"/>
    <s v="DICIEMBRE"/>
    <s v="EXPERIENCIA AS"/>
    <x v="3"/>
    <n v="881"/>
    <n v="1372"/>
    <n v="107"/>
    <n v="0"/>
    <n v="34"/>
    <n v="304.63551401869199"/>
    <n v="8.2336448598130847"/>
    <s v="SI"/>
  </r>
  <r>
    <s v="HOSPITAL SAN JUAN DE DIOS"/>
    <s v="890303841"/>
    <s v="760010371501"/>
    <x v="3"/>
    <s v="CALI"/>
    <s v="DICIEMBRE"/>
    <s v="EXPERIENCIA AS"/>
    <x v="5"/>
    <n v="992"/>
    <n v="750"/>
    <n v="88"/>
    <n v="0"/>
    <n v="48"/>
    <n v="320"/>
    <n v="11.272727272727273"/>
    <s v="SI"/>
  </r>
  <r>
    <s v="HOSPITAL SAN JUAN DE DIOS"/>
    <s v="890303841"/>
    <s v="760010371501"/>
    <x v="3"/>
    <s v="CALI"/>
    <s v="DICIEMBRE"/>
    <s v="EXPERIENCIA AS"/>
    <x v="2"/>
    <n v="889"/>
    <n v="1597"/>
    <n v="131"/>
    <n v="0"/>
    <n v="42"/>
    <n v="329.48091603053399"/>
    <n v="6.7862595419847329"/>
    <s v="SI"/>
  </r>
  <r>
    <s v="HOSPITAL SAN JUAN DE DIOS"/>
    <s v="890303841"/>
    <s v="760010371501"/>
    <x v="3"/>
    <s v="CALI"/>
    <s v="DICIEMBRE"/>
    <s v="EXPERIENCIA AS"/>
    <x v="6"/>
    <n v="992"/>
    <n v="750"/>
    <n v="88"/>
    <n v="0"/>
    <n v="48"/>
    <n v="320"/>
    <n v="11.272727272727273"/>
    <s v="SI"/>
  </r>
  <r>
    <s v="E.S.E. HOSPITAL UNIVERSITARIO DEL VALLE EVARISTO GARCIA EMPRESA SOCIAL DEL ESTADO"/>
    <s v="890303461"/>
    <s v="760010379901"/>
    <x v="3"/>
    <s v="CALI"/>
    <s v="DICIEMBRE"/>
    <s v="EXPERIENCIA AS"/>
    <x v="3"/>
    <n v="606"/>
    <n v="120"/>
    <n v="32"/>
    <n v="0"/>
    <n v="31"/>
    <n v="304"/>
    <n v="18.9375"/>
    <s v="SI"/>
  </r>
  <r>
    <s v="E.S.E. HOSPITAL UNIVERSITARIO DEL VALLE EVARISTO GARCIA EMPRESA SOCIAL DEL ESTADO"/>
    <s v="890303461"/>
    <s v="760010379901"/>
    <x v="3"/>
    <s v="CALI"/>
    <s v="DICIEMBRE"/>
    <s v="EXPERIENCIA AS"/>
    <x v="5"/>
    <n v="351"/>
    <n v="154"/>
    <n v="48"/>
    <n v="0"/>
    <n v="29"/>
    <n v="320"/>
    <n v="7.3125"/>
    <s v="SI"/>
  </r>
  <r>
    <s v="E.S.E. HOSPITAL UNIVERSITARIO DEL VALLE EVARISTO GARCIA EMPRESA SOCIAL DEL ESTADO"/>
    <s v="890303461"/>
    <s v="760010379901"/>
    <x v="3"/>
    <s v="CALI"/>
    <s v="DICIEMBRE"/>
    <s v="EXPERIENCIA AS"/>
    <x v="2"/>
    <n v="1137"/>
    <n v="108"/>
    <n v="78"/>
    <n v="0"/>
    <n v="56"/>
    <n v="329"/>
    <n v="14.576923076923077"/>
    <s v="SI"/>
  </r>
  <r>
    <s v="E.S.E. HOSPITAL UNIVERSITARIO DEL VALLE EVARISTO GARCIA EMPRESA SOCIAL DEL ESTADO"/>
    <s v="890303461"/>
    <s v="760010379901"/>
    <x v="3"/>
    <s v="CALI"/>
    <s v="DICIEMBRE"/>
    <s v="EXPERIENCIA AS"/>
    <x v="0"/>
    <n v="10"/>
    <n v="24"/>
    <n v="4"/>
    <n v="0"/>
    <n v="7"/>
    <n v="334"/>
    <n v="2.5"/>
    <s v="SI"/>
  </r>
  <r>
    <s v="E.S.E. HOSPITAL UNIVERSITARIO DEL VALLE EVARISTO GARCIA EMPRESA SOCIAL DEL ESTADO"/>
    <s v="890303461"/>
    <s v="760010379901"/>
    <x v="3"/>
    <s v="CALI"/>
    <s v="DICIEMBRE"/>
    <s v="EXPERIENCIA AS"/>
    <x v="4"/>
    <n v="39"/>
    <n v="54"/>
    <n v="8"/>
    <n v="0"/>
    <n v="12"/>
    <n v="342"/>
    <n v="4.875"/>
    <s v="SI"/>
  </r>
  <r>
    <s v="E.S.E. HOSPITAL UNIVERSITARIO DEL VALLE EVARISTO GARCIA EMPRESA SOCIAL DEL ESTADO"/>
    <s v="890303461"/>
    <s v="760010379901"/>
    <x v="3"/>
    <s v="CALI"/>
    <s v="DICIEMBRE"/>
    <s v="EXPERIENCIA AS"/>
    <x v="6"/>
    <n v="351"/>
    <n v="154"/>
    <n v="48"/>
    <n v="0"/>
    <n v="29"/>
    <n v="320"/>
    <n v="7.3125"/>
    <s v="SI"/>
  </r>
  <r>
    <s v="HOSPITAL INTERNACIONAL DE COLOMBIA"/>
    <s v="890212568"/>
    <s v="685470028910"/>
    <x v="5"/>
    <s v="PIEDECUESTA"/>
    <s v="DICIEMBRE"/>
    <s v="EXPERIENCIA AS"/>
    <x v="3"/>
    <n v="0"/>
    <n v="6"/>
    <n v="1"/>
    <n v="0"/>
    <n v="0"/>
    <n v="120"/>
    <n v="0"/>
    <s v="SI"/>
  </r>
  <r>
    <s v="FUNDACION CARDIOVASCULAR DE COLOMBIA - INSTITUTO CARDIOVASCULAR"/>
    <s v="890212568"/>
    <s v="682760028901"/>
    <x v="5"/>
    <s v="FLORIDABLANCA"/>
    <s v="DICIEMBRE"/>
    <s v="EXPERIENCIA AS"/>
    <x v="2"/>
    <n v="0"/>
    <n v="33"/>
    <n v="3"/>
    <n v="0"/>
    <n v="0"/>
    <n v="10"/>
    <n v="0"/>
    <s v="SI"/>
  </r>
  <r>
    <s v="CLINICA CHICAMOCHA SA"/>
    <s v="890209698"/>
    <s v="680010115701"/>
    <x v="5"/>
    <s v="BUCARAMANGA"/>
    <s v="DICIEMBRE"/>
    <s v="EXPERIENCIA AS"/>
    <x v="5"/>
    <n v="22"/>
    <n v="22"/>
    <n v="1"/>
    <n v="22"/>
    <n v="22"/>
    <n v="0"/>
    <n v="22"/>
    <s v="SI"/>
  </r>
  <r>
    <s v="CLINICA CHICAMOCHA SA"/>
    <s v="890209698"/>
    <s v="680010115701"/>
    <x v="5"/>
    <s v="BUCARAMANGA"/>
    <s v="DICIEMBRE"/>
    <s v="EXPERIENCIA AS"/>
    <x v="4"/>
    <n v="10"/>
    <n v="10"/>
    <n v="3"/>
    <n v="1"/>
    <n v="6"/>
    <n v="0"/>
    <n v="3.3333333333333335"/>
    <s v="SI"/>
  </r>
  <r>
    <s v="CLINICA CHICAMOCHA SA"/>
    <s v="890209698"/>
    <s v="680010115701"/>
    <x v="5"/>
    <s v="BUCARAMANGA"/>
    <s v="DICIEMBRE"/>
    <s v="EXPERIENCIA AS"/>
    <x v="6"/>
    <n v="22"/>
    <n v="22"/>
    <n v="1"/>
    <n v="22"/>
    <n v="22"/>
    <n v="0"/>
    <n v="22"/>
    <s v="SI"/>
  </r>
  <r>
    <s v="ESE HOSPITAL SAN JOSE"/>
    <s v="890205655"/>
    <s v="688550074301"/>
    <x v="5"/>
    <s v="VALLE DE SAN JOSE"/>
    <s v="DICIEMBRE"/>
    <s v="EXPERIENCIA AS"/>
    <x v="1"/>
    <n v="59"/>
    <n v="59"/>
    <n v="29"/>
    <n v="1"/>
    <n v="4"/>
    <n v="350"/>
    <n v="2.0344827586206895"/>
    <s v="SI"/>
  </r>
  <r>
    <s v="ESE HOSPITAL SAN JOSE"/>
    <s v="890205655"/>
    <s v="688550074301"/>
    <x v="5"/>
    <s v="VALLE DE SAN JOSE"/>
    <s v="DICIEMBRE"/>
    <s v="EXPERIENCIA AS"/>
    <x v="0"/>
    <n v="31"/>
    <n v="31"/>
    <n v="21"/>
    <n v="0"/>
    <n v="3"/>
    <n v="120"/>
    <n v="1.4761904761904763"/>
    <s v="SI"/>
  </r>
  <r>
    <s v="ESE HOSPITAL INTEGRADO SAN BERNARDO"/>
    <s v="890205456"/>
    <s v="680770070401"/>
    <x v="5"/>
    <s v="BARBOSA"/>
    <s v="DICIEMBRE"/>
    <s v="EXPERIENCIA AS"/>
    <x v="1"/>
    <n v="0"/>
    <n v="0"/>
    <n v="349"/>
    <n v="0"/>
    <n v="0"/>
    <n v="0"/>
    <n v="0"/>
    <s v="SI"/>
  </r>
  <r>
    <s v="ESE HOSPITAL INTEGRADO SAN BERNARDO"/>
    <s v="890205456"/>
    <s v="680770070401"/>
    <x v="5"/>
    <s v="BARBOSA"/>
    <s v="DICIEMBRE"/>
    <s v="EXPERIENCIA AS"/>
    <x v="0"/>
    <n v="0"/>
    <n v="0"/>
    <n v="146"/>
    <n v="0"/>
    <n v="0"/>
    <n v="0"/>
    <n v="0"/>
    <s v="SI"/>
  </r>
  <r>
    <s v="EMPRESA SOCIAL DEL ESTADO SAN ANTONIO RIONEGRO SANTANDER"/>
    <s v="890204360"/>
    <s v="686150073301"/>
    <x v="5"/>
    <s v="RIONEGRO"/>
    <s v="DICIEMBRE"/>
    <s v="EXPERIENCIA AS"/>
    <x v="1"/>
    <n v="736"/>
    <n v="736"/>
    <n v="577"/>
    <n v="0"/>
    <n v="4"/>
    <n v="880"/>
    <n v="1.2755632582322356"/>
    <s v="SI"/>
  </r>
  <r>
    <s v="EMPRESA SOCIAL DEL ESTADO SAN ANTONIO RIONEGRO SANTANDER"/>
    <s v="890204360"/>
    <s v="686150073301"/>
    <x v="5"/>
    <s v="RIONEGRO"/>
    <s v="DICIEMBRE"/>
    <s v="EXPERIENCIA AS"/>
    <x v="0"/>
    <n v="111"/>
    <n v="111"/>
    <n v="72"/>
    <n v="0"/>
    <n v="4"/>
    <n v="320"/>
    <n v="1.5416666666666667"/>
    <s v="SI"/>
  </r>
  <r>
    <s v="ESE HOSPITAL INTEGRADO SAN ROQUE"/>
    <s v="890203887"/>
    <s v="687450074001"/>
    <x v="5"/>
    <s v="SIMACOTA"/>
    <s v="DICIEMBRE"/>
    <s v="EXPERIENCIA AS"/>
    <x v="1"/>
    <n v="0"/>
    <n v="0"/>
    <n v="292"/>
    <n v="0"/>
    <n v="0"/>
    <n v="1552"/>
    <n v="0"/>
    <s v="SI"/>
  </r>
  <r>
    <s v="ESE HOSPITAL SAN JUAN DE DIOS DE LEBRIJA"/>
    <s v="890203436"/>
    <s v="684060072401"/>
    <x v="5"/>
    <s v="LEBRIJA"/>
    <s v="DICIEMBRE"/>
    <s v="EXPERIENCIA AS"/>
    <x v="1"/>
    <n v="1800"/>
    <n v="1800"/>
    <n v="1152"/>
    <n v="0"/>
    <n v="5"/>
    <n v="1218.2986111111099"/>
    <n v="1.5625"/>
    <s v="SI"/>
  </r>
  <r>
    <s v="ESE HOSPITAL SAN JUAN DE DIOS DE LEBRIJA"/>
    <s v="890203436"/>
    <s v="684060072401"/>
    <x v="5"/>
    <s v="LEBRIJA"/>
    <s v="DICIEMBRE"/>
    <s v="EXPERIENCIA AS"/>
    <x v="0"/>
    <n v="516"/>
    <n v="516"/>
    <n v="338"/>
    <n v="0"/>
    <n v="5"/>
    <n v="240"/>
    <n v="1.5266272189349113"/>
    <s v="SI"/>
  </r>
  <r>
    <s v="ESE HOSPITAL INTEGRADO SAN ROQUE"/>
    <s v="890202066"/>
    <s v="682290071601"/>
    <x v="5"/>
    <s v="CURITI"/>
    <s v="DICIEMBRE"/>
    <s v="EXPERIENCIA AS"/>
    <x v="1"/>
    <n v="488"/>
    <n v="488"/>
    <n v="161"/>
    <n v="0"/>
    <n v="15"/>
    <n v="160"/>
    <n v="3.031055900621118"/>
    <s v="SI"/>
  </r>
  <r>
    <s v="ESE HOSPITAL INTEGRADO SAN ROQUE"/>
    <s v="890202066"/>
    <s v="682290071601"/>
    <x v="5"/>
    <s v="CURITI"/>
    <s v="DICIEMBRE"/>
    <s v="EXPERIENCIA AS"/>
    <x v="0"/>
    <n v="262"/>
    <n v="262"/>
    <n v="84"/>
    <n v="0"/>
    <n v="7"/>
    <n v="160"/>
    <n v="3.1190476190476191"/>
    <s v="SI"/>
  </r>
  <r>
    <s v="EMPRESA SOCIAL DEL ESTADO HOSPITAL SAN JUAN DE DIOS DE FLORIDABLANCA"/>
    <s v="890202024"/>
    <s v="682760071701"/>
    <x v="5"/>
    <s v="FLORIDABLANCA"/>
    <s v="DICIEMBRE"/>
    <s v="EXPERIENCIA AS"/>
    <x v="3"/>
    <n v="314"/>
    <n v="0"/>
    <n v="60"/>
    <n v="1"/>
    <n v="10"/>
    <n v="52"/>
    <n v="5.2333333333333334"/>
    <s v="SI"/>
  </r>
  <r>
    <s v="EMPRESA SOCIAL DEL ESTADO HOSPITAL SAN JUAN DE DIOS DE FLORIDABLANCA"/>
    <s v="890202024"/>
    <s v="682760071701"/>
    <x v="5"/>
    <s v="FLORIDABLANCA"/>
    <s v="DICIEMBRE"/>
    <s v="EXPERIENCIA AS"/>
    <x v="5"/>
    <n v="687"/>
    <n v="0"/>
    <n v="68"/>
    <n v="0"/>
    <n v="21"/>
    <n v="119"/>
    <n v="10.102941176470589"/>
    <s v="SI"/>
  </r>
  <r>
    <s v="EMPRESA SOCIAL DEL ESTADO HOSPITAL SAN JUAN DE DIOS DE FLORIDABLANCA"/>
    <s v="890202024"/>
    <s v="682760071701"/>
    <x v="5"/>
    <s v="FLORIDABLANCA"/>
    <s v="DICIEMBRE"/>
    <s v="EXPERIENCIA AS"/>
    <x v="2"/>
    <n v="1215"/>
    <n v="0"/>
    <n v="110"/>
    <n v="0"/>
    <n v="22"/>
    <n v="150"/>
    <n v="11.045454545454545"/>
    <s v="SI"/>
  </r>
  <r>
    <s v="EMPRESA SOCIAL DEL ESTADO HOSPITAL SAN JUAN DE DIOS DE FLORIDABLANCA"/>
    <s v="890202024"/>
    <s v="682760071701"/>
    <x v="5"/>
    <s v="FLORIDABLANCA"/>
    <s v="DICIEMBRE"/>
    <s v="EXPERIENCIA AS"/>
    <x v="4"/>
    <n v="215"/>
    <n v="0"/>
    <n v="66"/>
    <n v="0"/>
    <n v="11"/>
    <n v="80"/>
    <n v="3.2575757575757578"/>
    <s v="SI"/>
  </r>
  <r>
    <s v="EMPRESA SOCIAL DEL ESTADO HOSPITAL SAN JUAN DE DIOS DE FLORIDABLANCA"/>
    <s v="890202024"/>
    <s v="682760071701"/>
    <x v="5"/>
    <s v="FLORIDABLANCA"/>
    <s v="DICIEMBRE"/>
    <s v="EXPERIENCIA AS"/>
    <x v="6"/>
    <n v="687"/>
    <n v="0"/>
    <n v="68"/>
    <n v="0"/>
    <n v="21"/>
    <n v="119"/>
    <n v="10.102941176470589"/>
    <s v="SI"/>
  </r>
  <r>
    <s v="ESE HOSPITAL SAN JUAN DE DIOS DE BARICHARA"/>
    <s v="890202002"/>
    <s v="680790070501"/>
    <x v="5"/>
    <s v="BARICHARA"/>
    <s v="DICIEMBRE"/>
    <s v="EXPERIENCIA AS"/>
    <x v="1"/>
    <n v="407"/>
    <n v="407"/>
    <n v="133"/>
    <n v="0"/>
    <n v="14"/>
    <n v="1650"/>
    <n v="3.0601503759398496"/>
    <s v="SI"/>
  </r>
  <r>
    <s v="ESE HOSPITAL SAN JUAN DE DIOS DE BARICHARA"/>
    <s v="890202002"/>
    <s v="680790070501"/>
    <x v="5"/>
    <s v="BARICHARA"/>
    <s v="DICIEMBRE"/>
    <s v="EXPERIENCIA AS"/>
    <x v="0"/>
    <n v="331"/>
    <n v="331"/>
    <n v="52"/>
    <n v="0"/>
    <n v="14"/>
    <n v="1650"/>
    <n v="6.365384615384615"/>
    <s v="SI"/>
  </r>
  <r>
    <s v="ESE HOSPITAL SAN JUAN DE DIOS DEL MUNICIPIO DE GALAN SANTANDER"/>
    <s v="890201933"/>
    <s v="682960071901"/>
    <x v="5"/>
    <s v="GALAN"/>
    <s v="DICIEMBRE"/>
    <s v="EXPERIENCIA AS"/>
    <x v="1"/>
    <n v="0"/>
    <n v="0"/>
    <n v="212"/>
    <n v="0"/>
    <n v="0"/>
    <n v="444"/>
    <n v="0"/>
    <s v="SI"/>
  </r>
  <r>
    <s v="ESE HOSPITAL SAN JUAN DE DIOS DEL MUNICIPIO DE GALAN SANTANDER"/>
    <s v="890201933"/>
    <s v="682960071901"/>
    <x v="5"/>
    <s v="GALAN"/>
    <s v="DICIEMBRE"/>
    <s v="EXPERIENCIA AS"/>
    <x v="0"/>
    <n v="0"/>
    <n v="0"/>
    <n v="153"/>
    <n v="0"/>
    <n v="0"/>
    <n v="192"/>
    <n v="0"/>
    <s v="SI"/>
  </r>
  <r>
    <s v="E.S.E EDMUNDO GERMAN ARIAS DUARTE"/>
    <s v="890201724"/>
    <s v="685750073201"/>
    <x v="5"/>
    <s v="PUERTO WILCHES"/>
    <s v="DICIEMBRE"/>
    <s v="EXPERIENCIA AS"/>
    <x v="1"/>
    <n v="0"/>
    <n v="0"/>
    <n v="80"/>
    <n v="0"/>
    <n v="0"/>
    <n v="1050"/>
    <n v="0"/>
    <s v="SI"/>
  </r>
  <r>
    <s v="E.S.E EDMUNDO GERMAN ARIAS DUARTE"/>
    <s v="890201724"/>
    <s v="685750073201"/>
    <x v="5"/>
    <s v="PUERTO WILCHES"/>
    <s v="DICIEMBRE"/>
    <s v="EXPERIENCIA AS"/>
    <x v="0"/>
    <n v="0"/>
    <n v="0"/>
    <n v="26"/>
    <n v="0"/>
    <n v="0"/>
    <n v="80"/>
    <n v="0"/>
    <s v="SI"/>
  </r>
  <r>
    <s v="ESE HOSPITAL LOCAL DE LURUACO"/>
    <s v="890103025"/>
    <s v="084210014401"/>
    <x v="1"/>
    <s v="LURUACO"/>
    <s v="DICIEMBRE"/>
    <s v="EXPERIENCIA AS"/>
    <x v="1"/>
    <n v="10"/>
    <n v="10"/>
    <n v="9"/>
    <n v="0"/>
    <n v="3"/>
    <n v="800"/>
    <n v="1.1111111111111112"/>
    <s v="SI"/>
  </r>
  <r>
    <s v="ESE HOSPITAL LOCAL DE LURUACO"/>
    <s v="890103025"/>
    <s v="084210014401"/>
    <x v="1"/>
    <s v="LURUACO"/>
    <s v="DICIEMBRE"/>
    <s v="EXPERIENCIA AS"/>
    <x v="0"/>
    <n v="129"/>
    <n v="129"/>
    <n v="106"/>
    <n v="0"/>
    <n v="3"/>
    <n v="800"/>
    <n v="1.2169811320754718"/>
    <s v="SI"/>
  </r>
  <r>
    <s v="EMPRESA SOCIAL DEL ESTADO DE BARANOA"/>
    <s v="890103002"/>
    <s v="080780015801"/>
    <x v="1"/>
    <s v="BARANOA"/>
    <s v="DICIEMBRE"/>
    <s v="EXPERIENCIA AS"/>
    <x v="1"/>
    <n v="296"/>
    <n v="296"/>
    <n v="167"/>
    <n v="0"/>
    <n v="7"/>
    <n v="2688"/>
    <n v="1.7724550898203593"/>
    <s v="SI"/>
  </r>
  <r>
    <s v="EMPRESA SOCIAL DEL ESTADO DE BARANOA"/>
    <s v="890103002"/>
    <s v="080780015801"/>
    <x v="1"/>
    <s v="BARANOA"/>
    <s v="DICIEMBRE"/>
    <s v="EXPERIENCIA AS"/>
    <x v="0"/>
    <n v="108"/>
    <n v="108"/>
    <n v="113"/>
    <n v="0"/>
    <n v="4"/>
    <n v="660"/>
    <n v="0.95575221238938057"/>
    <s v="SI"/>
  </r>
  <r>
    <s v="HOSPITAL SAN MARTIN DE PORRES DE CHOCONTA- EMPRESA SOCIAL DEL ESTADO REGION DE SALUD CENTRO ORIENTE ALMEIDAS"/>
    <s v="860024766"/>
    <s v="251830002501"/>
    <x v="6"/>
    <s v="CHOCONTA"/>
    <s v="DICIEMBRE"/>
    <s v="EXPERIENCIA AS"/>
    <x v="3"/>
    <n v="21"/>
    <n v="21"/>
    <n v="2"/>
    <n v="7"/>
    <n v="14"/>
    <n v="27"/>
    <n v="10.5"/>
    <s v="SI"/>
  </r>
  <r>
    <s v="HOSPITAL SAN MARTIN DE PORRES DE CHOCONTA- EMPRESA SOCIAL DEL ESTADO REGION DE SALUD CENTRO ORIENTE ALMEIDAS"/>
    <s v="860024766"/>
    <s v="251830002501"/>
    <x v="6"/>
    <s v="CHOCONTA"/>
    <s v="DICIEMBRE"/>
    <s v="EXPERIENCIA AS"/>
    <x v="1"/>
    <n v="1308"/>
    <n v="1308"/>
    <n v="458"/>
    <n v="0"/>
    <n v="9"/>
    <n v="2094.09825327511"/>
    <n v="2.8558951965065504"/>
    <s v="SI"/>
  </r>
  <r>
    <s v="HOSPITAL SAN MARTIN DE PORRES DE CHOCONTA- EMPRESA SOCIAL DEL ESTADO REGION DE SALUD CENTRO ORIENTE ALMEIDAS"/>
    <s v="860024766"/>
    <s v="251830002501"/>
    <x v="6"/>
    <s v="CHOCONTA"/>
    <s v="DICIEMBRE"/>
    <s v="EXPERIENCIA AS"/>
    <x v="2"/>
    <n v="107"/>
    <n v="107"/>
    <n v="23"/>
    <n v="4"/>
    <n v="9"/>
    <n v="84"/>
    <n v="4.6521739130434785"/>
    <s v="SI"/>
  </r>
  <r>
    <s v="HOSPITAL SAN MARTIN DE PORRES DE CHOCONTA- EMPRESA SOCIAL DEL ESTADO REGION DE SALUD CENTRO ORIENTE ALMEIDAS"/>
    <s v="860024766"/>
    <s v="251830002501"/>
    <x v="6"/>
    <s v="CHOCONTA"/>
    <s v="DICIEMBRE"/>
    <s v="EXPERIENCIA AS"/>
    <x v="0"/>
    <n v="219"/>
    <n v="219"/>
    <n v="108"/>
    <n v="0"/>
    <n v="8"/>
    <n v="960"/>
    <n v="2.0277777777777777"/>
    <s v="SI"/>
  </r>
  <r>
    <s v="HOSPITAL SAN MARTIN DE PORRES DE CHOCONTA- EMPRESA SOCIAL DEL ESTADO REGION DE SALUD CENTRO ORIENTE ALMEIDAS"/>
    <s v="860024766"/>
    <s v="251830002501"/>
    <x v="6"/>
    <s v="CHOCONTA"/>
    <s v="DICIEMBRE"/>
    <s v="EXPERIENCIA AS"/>
    <x v="4"/>
    <n v="12"/>
    <n v="12"/>
    <n v="7"/>
    <n v="1"/>
    <n v="3"/>
    <n v="89"/>
    <n v="1.7142857142857142"/>
    <s v="SI"/>
  </r>
  <r>
    <s v="PROFAMILIA BARRANQUILLA"/>
    <s v="860013779"/>
    <s v="080010121201"/>
    <x v="1"/>
    <s v="BARRANQUILLA"/>
    <s v="DICIEMBRE"/>
    <s v="EXPERIENCIA AS"/>
    <x v="5"/>
    <n v="1"/>
    <n v="1"/>
    <n v="1"/>
    <n v="1"/>
    <n v="1"/>
    <n v="930"/>
    <n v="1"/>
    <s v="SI"/>
  </r>
  <r>
    <s v="PROFAMILIA MONTERIA"/>
    <s v="860013779"/>
    <s v="230010051501"/>
    <x v="9"/>
    <s v="MONTERIA"/>
    <s v="DICIEMBRE"/>
    <s v="EXPERIENCIA AS"/>
    <x v="5"/>
    <n v="14"/>
    <n v="5"/>
    <n v="1"/>
    <n v="14"/>
    <n v="14"/>
    <n v="225"/>
    <n v="14"/>
    <s v="SI"/>
  </r>
  <r>
    <s v="PROFAMILIA RIOHACHA"/>
    <s v="860013779"/>
    <s v="440010022301"/>
    <x v="16"/>
    <s v="RIOHACHA"/>
    <s v="DICIEMBRE"/>
    <s v="EXPERIENCIA AS"/>
    <x v="5"/>
    <n v="13"/>
    <n v="13"/>
    <n v="2"/>
    <n v="3"/>
    <n v="10"/>
    <n v="180"/>
    <n v="6.5"/>
    <s v="SI"/>
  </r>
  <r>
    <s v="PROFAMILIA YOPAL"/>
    <s v="860013779"/>
    <s v="850010701901"/>
    <x v="17"/>
    <s v="YOPAL"/>
    <s v="DICIEMBRE"/>
    <s v="EXPERIENCIA AS"/>
    <x v="5"/>
    <n v="11"/>
    <n v="11"/>
    <n v="2"/>
    <n v="1"/>
    <n v="10"/>
    <n v="0"/>
    <n v="5.5"/>
    <s v="SI"/>
  </r>
  <r>
    <s v="PROFAMILIA BARRANQUILLA"/>
    <s v="860013779"/>
    <s v="080010121201"/>
    <x v="1"/>
    <s v="BARRANQUILLA"/>
    <s v="DICIEMBRE"/>
    <s v="EXPERIENCIA AS"/>
    <x v="6"/>
    <n v="1"/>
    <n v="1"/>
    <n v="1"/>
    <n v="1"/>
    <n v="1"/>
    <n v="930"/>
    <n v="1"/>
    <s v="SI"/>
  </r>
  <r>
    <s v="PROFAMILIA MONTERIA"/>
    <s v="860013779"/>
    <s v="230010051501"/>
    <x v="9"/>
    <s v="MONTERIA"/>
    <s v="DICIEMBRE"/>
    <s v="EXPERIENCIA AS"/>
    <x v="6"/>
    <n v="14"/>
    <n v="5"/>
    <n v="1"/>
    <n v="14"/>
    <n v="14"/>
    <n v="225"/>
    <n v="14"/>
    <s v="SI"/>
  </r>
  <r>
    <s v="PROFAMILIA RIOHACHA"/>
    <s v="860013779"/>
    <s v="440010022301"/>
    <x v="16"/>
    <s v="RIOHACHA"/>
    <s v="DICIEMBRE"/>
    <s v="EXPERIENCIA AS"/>
    <x v="6"/>
    <n v="13"/>
    <n v="13"/>
    <n v="2"/>
    <n v="3"/>
    <n v="10"/>
    <n v="180"/>
    <n v="6.5"/>
    <s v="SI"/>
  </r>
  <r>
    <s v="PROFAMILIA YOPAL"/>
    <s v="860013779"/>
    <s v="850010701901"/>
    <x v="17"/>
    <s v="YOPAL"/>
    <s v="DICIEMBRE"/>
    <s v="EXPERIENCIA AS"/>
    <x v="6"/>
    <n v="11"/>
    <n v="11"/>
    <n v="2"/>
    <n v="1"/>
    <n v="10"/>
    <n v="0"/>
    <n v="5.5"/>
    <s v="SI"/>
  </r>
  <r>
    <s v="LIGA COLOMBIANA CONTRA EL CANCER"/>
    <s v="860006560"/>
    <s v="110012107001"/>
    <x v="10"/>
    <s v="BOGOTA"/>
    <s v="DICIEMBRE"/>
    <s v="EXPERIENCIA AS"/>
    <x v="1"/>
    <n v="0"/>
    <n v="0"/>
    <n v="1"/>
    <n v="0"/>
    <n v="0"/>
    <n v="10"/>
    <n v="0"/>
    <s v="SI"/>
  </r>
  <r>
    <s v="IPS DEL MUNICIPIO DE CARTAGO E.S.E"/>
    <s v="836000386"/>
    <s v="761470067210"/>
    <x v="3"/>
    <s v="CARTAGO"/>
    <s v="DICIEMBRE"/>
    <s v="EXPERIENCIA AS"/>
    <x v="1"/>
    <n v="67"/>
    <n v="68"/>
    <n v="54"/>
    <n v="0"/>
    <n v="3"/>
    <n v="3740"/>
    <n v="1.2407407407407407"/>
    <s v="SI"/>
  </r>
  <r>
    <s v="IPS DEL MUNICIPIO DE CARTAGO E.S.E"/>
    <s v="836000386"/>
    <s v="761470067210"/>
    <x v="3"/>
    <s v="CARTAGO"/>
    <s v="DICIEMBRE"/>
    <s v="EXPERIENCIA AS"/>
    <x v="0"/>
    <n v="350"/>
    <n v="271"/>
    <n v="471"/>
    <n v="0"/>
    <n v="4"/>
    <n v="960"/>
    <n v="0.74309978768577489"/>
    <s v="SI"/>
  </r>
  <r>
    <s v="COOPERATIVA COMUNITARIA DEL PACIFICO &quot;COOMULCOPAC&quot; - COOPESALUD IPS"/>
    <s v="835001210"/>
    <s v="761090655501"/>
    <x v="3"/>
    <s v="BUENAVENTURA"/>
    <s v="DICIEMBRE"/>
    <s v="EXPERIENCIA AS"/>
    <x v="1"/>
    <n v="661"/>
    <n v="661"/>
    <n v="211"/>
    <n v="0"/>
    <n v="6"/>
    <n v="180"/>
    <n v="3.1327014218009479"/>
    <s v="SI"/>
  </r>
  <r>
    <s v="COOPERATIVA COMUNITARIA DEL PACIFICO &quot;COOMULCOPAC&quot; - COOPESALUD IPS"/>
    <s v="835001210"/>
    <s v="761090655501"/>
    <x v="3"/>
    <s v="BUENAVENTURA"/>
    <s v="DICIEMBRE"/>
    <s v="EXPERIENCIA AS"/>
    <x v="0"/>
    <n v="95"/>
    <n v="95"/>
    <n v="44"/>
    <n v="1"/>
    <n v="7"/>
    <n v="180"/>
    <n v="2.1590909090909092"/>
    <s v="SI"/>
  </r>
  <r>
    <s v="HOSPITAL LUIS ABLANQUE DE LA PLATA EMPRESA SOCIAL DEL ESTADO"/>
    <s v="835000972"/>
    <s v="761090676801"/>
    <x v="3"/>
    <s v="BUENAVENTURA"/>
    <s v="DICIEMBRE"/>
    <s v="EXPERIENCIA AS"/>
    <x v="1"/>
    <n v="1471"/>
    <n v="1471"/>
    <n v="487"/>
    <n v="0"/>
    <n v="18"/>
    <n v="240"/>
    <n v="3.020533880903491"/>
    <s v="SI"/>
  </r>
  <r>
    <s v="HOSPITAL LUIS ABLANQUE DE LA PLATA EMPRESA SOCIAL DEL ESTADO"/>
    <s v="835000972"/>
    <s v="761090676801"/>
    <x v="3"/>
    <s v="BUENAVENTURA"/>
    <s v="DICIEMBRE"/>
    <s v="EXPERIENCIA AS"/>
    <x v="2"/>
    <n v="1"/>
    <n v="1"/>
    <n v="1"/>
    <n v="1"/>
    <n v="1"/>
    <n v="120"/>
    <n v="1"/>
    <s v="SI"/>
  </r>
  <r>
    <s v="HOSPITAL LUIS ABLANQUE DE LA PLATA EMPRESA SOCIAL DEL ESTADO"/>
    <s v="835000972"/>
    <s v="761090676801"/>
    <x v="3"/>
    <s v="BUENAVENTURA"/>
    <s v="DICIEMBRE"/>
    <s v="EXPERIENCIA AS"/>
    <x v="0"/>
    <n v="306"/>
    <n v="306"/>
    <n v="168"/>
    <n v="0"/>
    <n v="12"/>
    <n v="240"/>
    <n v="1.8214285714285714"/>
    <s v="SI"/>
  </r>
  <r>
    <s v="HOSPITAL LUIS ABLANQUE DE LA PLATA EMPRESA SOCIAL DEL ESTADO"/>
    <s v="835000972"/>
    <s v="761090676801"/>
    <x v="3"/>
    <s v="BUENAVENTURA"/>
    <s v="DICIEMBRE"/>
    <s v="EXPERIENCIA AS"/>
    <x v="4"/>
    <n v="21"/>
    <n v="21"/>
    <n v="5"/>
    <n v="0"/>
    <n v="11"/>
    <n v="120"/>
    <n v="4.2"/>
    <s v="SI"/>
  </r>
  <r>
    <s v="ESE JAIME ALVARADO Y CASTILLA"/>
    <s v="834001482"/>
    <s v="810010006101"/>
    <x v="11"/>
    <s v="ARAUCA"/>
    <s v="DICIEMBRE"/>
    <s v="EXPERIENCIA AS"/>
    <x v="1"/>
    <n v="2"/>
    <n v="2"/>
    <n v="4"/>
    <n v="0"/>
    <n v="1"/>
    <n v="2340"/>
    <n v="0.5"/>
    <s v="SI"/>
  </r>
  <r>
    <s v="CENTRO MEDICO SAN MARTIN IPS SA"/>
    <s v="830512726"/>
    <s v="761090642401"/>
    <x v="3"/>
    <s v="BUENAVENTURA"/>
    <s v="DICIEMBRE"/>
    <s v="EXPERIENCIA AS"/>
    <x v="5"/>
    <n v="65"/>
    <n v="65"/>
    <n v="12"/>
    <n v="2"/>
    <n v="16"/>
    <n v="272"/>
    <n v="5.416666666666667"/>
    <s v="SI"/>
  </r>
  <r>
    <s v="CENTRO MEDICO SAN MARTIN IPS SA"/>
    <s v="830512726"/>
    <s v="761090642401"/>
    <x v="3"/>
    <s v="BUENAVENTURA"/>
    <s v="DICIEMBRE"/>
    <s v="EXPERIENCIA AS"/>
    <x v="1"/>
    <n v="3"/>
    <n v="3"/>
    <n v="2"/>
    <n v="0"/>
    <n v="3"/>
    <n v="272"/>
    <n v="1.5"/>
    <s v="SI"/>
  </r>
  <r>
    <s v="CENTRO MEDICO SAN MARTIN IPS SA"/>
    <s v="830512726"/>
    <s v="761090642401"/>
    <x v="3"/>
    <s v="BUENAVENTURA"/>
    <s v="DICIEMBRE"/>
    <s v="EXPERIENCIA AS"/>
    <x v="6"/>
    <n v="65"/>
    <n v="65"/>
    <n v="12"/>
    <n v="2"/>
    <n v="16"/>
    <n v="272"/>
    <n v="5.416666666666667"/>
    <s v="SI"/>
  </r>
  <r>
    <s v="CLINICA MEGASALUD IBAGUE"/>
    <s v="830085763"/>
    <s v="730010265201"/>
    <x v="18"/>
    <s v="IBAGUE"/>
    <s v="DICIEMBRE"/>
    <s v="EXPERIENCIA AS"/>
    <x v="1"/>
    <n v="0"/>
    <n v="0"/>
    <n v="1"/>
    <n v="0"/>
    <n v="0"/>
    <n v="60"/>
    <n v="0"/>
    <s v="SI"/>
  </r>
  <r>
    <s v="FUNDACION CLINICA MEGASALUD"/>
    <s v="830085763"/>
    <s v="110010798701"/>
    <x v="10"/>
    <s v="BOGOTA"/>
    <s v="DICIEMBRE"/>
    <s v="EXPERIENCIA AS"/>
    <x v="1"/>
    <n v="0"/>
    <n v="0"/>
    <n v="6"/>
    <n v="0"/>
    <n v="0"/>
    <n v="240"/>
    <n v="0"/>
    <s v="SI"/>
  </r>
  <r>
    <s v="FUNDACION CLINICA MEGASALUD TUNJA"/>
    <s v="830085763"/>
    <s v="150010234801"/>
    <x v="13"/>
    <s v="TUNJA"/>
    <s v="DICIEMBRE"/>
    <s v="EXPERIENCIA AS"/>
    <x v="1"/>
    <n v="0"/>
    <n v="0"/>
    <n v="1"/>
    <n v="0"/>
    <n v="0"/>
    <n v="60"/>
    <n v="0"/>
    <s v="SI"/>
  </r>
  <r>
    <s v="CENTRO DE SALUD CON CAMAS EL DANUBIO"/>
    <s v="829001846"/>
    <s v="680810070702"/>
    <x v="5"/>
    <s v="BARRANCABERMEJA"/>
    <s v="DICIEMBRE"/>
    <s v="EXPERIENCIA AS"/>
    <x v="1"/>
    <n v="138"/>
    <n v="138"/>
    <n v="79"/>
    <n v="0"/>
    <n v="4"/>
    <n v="5271"/>
    <n v="1.7468354430379747"/>
    <s v="SI"/>
  </r>
  <r>
    <s v="CENTRO DE SALUD CON CAMAS EL DANUBIO"/>
    <s v="829001846"/>
    <s v="680810070702"/>
    <x v="5"/>
    <s v="BARRANCABERMEJA"/>
    <s v="DICIEMBRE"/>
    <s v="EXPERIENCIA AS"/>
    <x v="0"/>
    <n v="149"/>
    <n v="149"/>
    <n v="83"/>
    <n v="0"/>
    <n v="4"/>
    <n v="4378"/>
    <n v="1.7951807228915662"/>
    <s v="SI"/>
  </r>
  <r>
    <s v="ESE CENTRO DE SALUD DE TOTA"/>
    <s v="826002890"/>
    <s v="158220074201"/>
    <x v="13"/>
    <s v="TOTA"/>
    <s v="DICIEMBRE"/>
    <s v="EXPERIENCIA AS"/>
    <x v="1"/>
    <n v="104"/>
    <n v="104"/>
    <n v="153"/>
    <n v="0"/>
    <n v="3"/>
    <n v="396"/>
    <n v="0.6797385620915033"/>
    <s v="SI"/>
  </r>
  <r>
    <s v="ESE CENTRO DE SALUD DE TOTA"/>
    <s v="826002890"/>
    <s v="158220074201"/>
    <x v="13"/>
    <s v="TOTA"/>
    <s v="DICIEMBRE"/>
    <s v="EXPERIENCIA AS"/>
    <x v="0"/>
    <n v="32"/>
    <n v="32"/>
    <n v="53"/>
    <n v="0"/>
    <n v="3"/>
    <n v="198"/>
    <n v="0.60377358490566035"/>
    <s v="SI"/>
  </r>
  <r>
    <s v="ESE CENTRO DE SALUD &quot;NUESTRA SEÑORA DE BELEN&quot;"/>
    <s v="826002660"/>
    <s v="150870049801"/>
    <x v="13"/>
    <s v="BELEN"/>
    <s v="DICIEMBRE"/>
    <s v="EXPERIENCIA AS"/>
    <x v="1"/>
    <n v="50"/>
    <n v="0"/>
    <n v="29"/>
    <n v="0"/>
    <n v="4"/>
    <n v="192"/>
    <n v="1.7241379310344827"/>
    <s v="SI"/>
  </r>
  <r>
    <s v="ESE CENTRO DE SALUD &quot;NUESTRA SEÑORA DE BELEN&quot;"/>
    <s v="826002660"/>
    <s v="150870049801"/>
    <x v="13"/>
    <s v="BELEN"/>
    <s v="DICIEMBRE"/>
    <s v="EXPERIENCIA AS"/>
    <x v="0"/>
    <n v="28"/>
    <n v="0"/>
    <n v="21"/>
    <n v="0"/>
    <n v="3"/>
    <n v="192"/>
    <n v="1.3333333333333333"/>
    <s v="SI"/>
  </r>
  <r>
    <s v="EMPRESA SOCIAL DEL ESTADO CENTRO DE SALUD CERINZA"/>
    <s v="826002641"/>
    <s v="151620071001"/>
    <x v="13"/>
    <s v="CERINZA"/>
    <s v="DICIEMBRE"/>
    <s v="EXPERIENCIA AS"/>
    <x v="1"/>
    <n v="95"/>
    <n v="95"/>
    <n v="99"/>
    <n v="0"/>
    <n v="2"/>
    <n v="192"/>
    <n v="0.95959595959595956"/>
    <s v="SI"/>
  </r>
  <r>
    <s v="EMPRESA SOCIAL DEL ESTADO CENTRO DE SALUD CERINZA"/>
    <s v="826002641"/>
    <s v="151620071001"/>
    <x v="13"/>
    <s v="CERINZA"/>
    <s v="DICIEMBRE"/>
    <s v="EXPERIENCIA AS"/>
    <x v="0"/>
    <n v="15"/>
    <n v="15"/>
    <n v="15"/>
    <n v="1"/>
    <n v="1"/>
    <n v="192"/>
    <n v="1"/>
    <s v="SI"/>
  </r>
  <r>
    <s v="EMPRESA SOCIAL DEL ESTADO SALUD DEL TUNDAMA"/>
    <s v="826002601"/>
    <s v="152380068501"/>
    <x v="13"/>
    <s v="DUITAMA"/>
    <s v="DICIEMBRE"/>
    <s v="EXPERIENCIA AS"/>
    <x v="1"/>
    <n v="383"/>
    <n v="0"/>
    <n v="163"/>
    <n v="0"/>
    <n v="6"/>
    <n v="3157"/>
    <n v="2.3496932515337425"/>
    <s v="SI"/>
  </r>
  <r>
    <s v="EMPRESA SOCIAL DEL ESTADO SALUD DEL TUNDAMA"/>
    <s v="826002601"/>
    <s v="152380068501"/>
    <x v="13"/>
    <s v="DUITAMA"/>
    <s v="DICIEMBRE"/>
    <s v="EXPERIENCIA AS"/>
    <x v="0"/>
    <n v="179"/>
    <n v="0"/>
    <n v="110"/>
    <n v="0"/>
    <n v="6"/>
    <n v="1116"/>
    <n v="1.6272727272727272"/>
    <s v="SI"/>
  </r>
  <r>
    <s v="EMPRESA SOCIAL DEL CENTRO DE SALUD DE PAYA"/>
    <s v="826002226"/>
    <s v="155330075301"/>
    <x v="13"/>
    <s v="PAYA"/>
    <s v="DICIEMBRE"/>
    <s v="EXPERIENCIA AS"/>
    <x v="1"/>
    <n v="77"/>
    <n v="54"/>
    <n v="290"/>
    <n v="0"/>
    <n v="3"/>
    <n v="160"/>
    <n v="0.26551724137931032"/>
    <s v="SI"/>
  </r>
  <r>
    <s v="EMPRESA SOCIAL DEL CENTRO DE SALUD DE PAYA"/>
    <s v="826002226"/>
    <s v="155330075301"/>
    <x v="13"/>
    <s v="PAYA"/>
    <s v="DICIEMBRE"/>
    <s v="EXPERIENCIA AS"/>
    <x v="0"/>
    <n v="87"/>
    <n v="74"/>
    <n v="276"/>
    <n v="0"/>
    <n v="3"/>
    <n v="160"/>
    <n v="0.31521739130434784"/>
    <s v="SI"/>
  </r>
  <r>
    <s v="SALUD SOGAMOSO EMPRESA SOCIAL DEL ESTADO"/>
    <s v="826000923"/>
    <s v="157590049001"/>
    <x v="13"/>
    <s v="SOGAMOSO"/>
    <s v="DICIEMBRE"/>
    <s v="EXPERIENCIA AS"/>
    <x v="1"/>
    <n v="127"/>
    <n v="126"/>
    <n v="46"/>
    <n v="0"/>
    <n v="9"/>
    <n v="2992"/>
    <n v="2.7608695652173911"/>
    <s v="SI"/>
  </r>
  <r>
    <s v="SALUD SOGAMOSO EMPRESA SOCIAL DEL ESTADO"/>
    <s v="826000923"/>
    <s v="157590049001"/>
    <x v="13"/>
    <s v="SOGAMOSO"/>
    <s v="DICIEMBRE"/>
    <s v="EXPERIENCIA AS"/>
    <x v="0"/>
    <n v="11"/>
    <n v="11"/>
    <n v="4"/>
    <n v="1"/>
    <n v="4"/>
    <n v="1760"/>
    <n v="2.75"/>
    <s v="SI"/>
  </r>
  <r>
    <s v="HOSPITAL EDUARDO ARREDONDO DAZA - CENTRO DE SALUD SAN MARTIN"/>
    <s v="824000725"/>
    <s v="200010046401"/>
    <x v="12"/>
    <s v="VALLEDUPAR"/>
    <s v="DICIEMBRE"/>
    <s v="EXPERIENCIA AS"/>
    <x v="1"/>
    <n v="1579"/>
    <n v="0"/>
    <n v="672"/>
    <n v="0"/>
    <n v="3"/>
    <n v="0"/>
    <n v="2.3497023809523809"/>
    <s v="SI"/>
  </r>
  <r>
    <s v="HOSPITAL EDUARDO ARREDONDO DAZA - CENTRO DE SALUD SAN MARTIN"/>
    <s v="824000725"/>
    <s v="200010046401"/>
    <x v="12"/>
    <s v="VALLEDUPAR"/>
    <s v="DICIEMBRE"/>
    <s v="EXPERIENCIA AS"/>
    <x v="0"/>
    <n v="585"/>
    <n v="0"/>
    <n v="265"/>
    <n v="0"/>
    <n v="3"/>
    <n v="0"/>
    <n v="2.2075471698113209"/>
    <s v="SI"/>
  </r>
  <r>
    <s v="HOSPITAL LOCAL LAZARO ALFONSO HERNANDEZ LARA"/>
    <s v="824000586"/>
    <s v="207100000501"/>
    <x v="12"/>
    <s v="SAN ALBERTO"/>
    <s v="DICIEMBRE"/>
    <s v="EXPERIENCIA AS"/>
    <x v="1"/>
    <n v="54"/>
    <n v="0"/>
    <n v="31"/>
    <n v="0"/>
    <n v="4"/>
    <n v="160"/>
    <n v="1.7419354838709677"/>
    <s v="SI"/>
  </r>
  <r>
    <s v="HOSPITAL LOCAL LAZARO ALFONSO HERNANDEZ LARA"/>
    <s v="824000586"/>
    <s v="207100000501"/>
    <x v="12"/>
    <s v="SAN ALBERTO"/>
    <s v="DICIEMBRE"/>
    <s v="EXPERIENCIA AS"/>
    <x v="0"/>
    <n v="14"/>
    <n v="0"/>
    <n v="11"/>
    <n v="0"/>
    <n v="3"/>
    <n v="160"/>
    <n v="1.2727272727272727"/>
    <s v="SI"/>
  </r>
  <r>
    <s v="EMPRESA SOCIAL DEL ESTADO HOSPITAL EL SOCORRO"/>
    <s v="824000469"/>
    <s v="207500045001"/>
    <x v="12"/>
    <s v="SAN DIEGO"/>
    <s v="DICIEMBRE"/>
    <s v="EXPERIENCIA AS"/>
    <x v="1"/>
    <n v="139"/>
    <n v="0"/>
    <n v="119"/>
    <n v="0"/>
    <n v="7"/>
    <n v="560"/>
    <n v="1.1680672268907564"/>
    <s v="SI"/>
  </r>
  <r>
    <s v="EMPRESA SOCIAL DEL ESTADO HOSPITAL EL SOCORRO"/>
    <s v="824000469"/>
    <s v="207500045001"/>
    <x v="12"/>
    <s v="SAN DIEGO"/>
    <s v="DICIEMBRE"/>
    <s v="EXPERIENCIA AS"/>
    <x v="0"/>
    <n v="7"/>
    <n v="0"/>
    <n v="5"/>
    <n v="0"/>
    <n v="3"/>
    <n v="480"/>
    <n v="1.4"/>
    <s v="SI"/>
  </r>
  <r>
    <s v="E.S.E HOSPITAL HERNANDO QUINTERO BLANCO"/>
    <s v="824000440"/>
    <s v="202500061707"/>
    <x v="12"/>
    <s v="EL PASO"/>
    <s v="DICIEMBRE"/>
    <s v="EXPERIENCIA AS"/>
    <x v="1"/>
    <n v="64"/>
    <n v="64"/>
    <n v="68"/>
    <n v="0"/>
    <n v="4"/>
    <n v="270"/>
    <n v="0.94117647058823528"/>
    <s v="SI"/>
  </r>
  <r>
    <s v="E.S.E HOSPITAL HERNANDO QUINTERO BLANCO"/>
    <s v="824000440"/>
    <s v="202500061707"/>
    <x v="12"/>
    <s v="EL PASO"/>
    <s v="DICIEMBRE"/>
    <s v="EXPERIENCIA AS"/>
    <x v="0"/>
    <n v="11"/>
    <n v="11"/>
    <n v="37"/>
    <n v="0"/>
    <n v="2"/>
    <n v="270"/>
    <n v="0.29729729729729731"/>
    <s v="SI"/>
  </r>
  <r>
    <s v="HOSPITAL CRISTIAN MORENO PALLARES"/>
    <s v="824000426"/>
    <s v="202280038201"/>
    <x v="12"/>
    <s v="CURUMANI"/>
    <s v="DICIEMBRE"/>
    <s v="EXPERIENCIA AS"/>
    <x v="1"/>
    <n v="246"/>
    <n v="0"/>
    <n v="238"/>
    <n v="1"/>
    <n v="2"/>
    <n v="8"/>
    <n v="1.0336134453781514"/>
    <s v="SI"/>
  </r>
  <r>
    <s v="HOSPITAL CRISTIAN MORENO PALLARES"/>
    <s v="824000426"/>
    <s v="202280038201"/>
    <x v="12"/>
    <s v="CURUMANI"/>
    <s v="DICIEMBRE"/>
    <s v="EXPERIENCIA AS"/>
    <x v="0"/>
    <n v="140"/>
    <n v="0"/>
    <n v="138"/>
    <n v="1"/>
    <n v="2"/>
    <n v="8"/>
    <n v="1.0144927536231885"/>
    <s v="SI"/>
  </r>
  <r>
    <s v="I.P.S. CLINICA GUARANDA SANA S.A.S."/>
    <s v="823004881"/>
    <s v="702650064501"/>
    <x v="7"/>
    <s v="GUARANDA"/>
    <s v="DICIEMBRE"/>
    <s v="EXPERIENCIA AS"/>
    <x v="3"/>
    <n v="130"/>
    <n v="130"/>
    <n v="38"/>
    <n v="0"/>
    <n v="9"/>
    <n v="208"/>
    <n v="3.4210526315789473"/>
    <s v="SI"/>
  </r>
  <r>
    <s v="I.P.S. CLINICA GUARANDA SANA S.A.S."/>
    <s v="823004881"/>
    <s v="702650064501"/>
    <x v="7"/>
    <s v="GUARANDA"/>
    <s v="DICIEMBRE"/>
    <s v="EXPERIENCIA AS"/>
    <x v="5"/>
    <n v="148"/>
    <n v="148"/>
    <n v="58"/>
    <n v="0"/>
    <n v="8"/>
    <n v="208"/>
    <n v="2.5517241379310347"/>
    <s v="SI"/>
  </r>
  <r>
    <s v="I.P.S. CLINICA GUARANDA SANA S.A.S."/>
    <s v="823004881"/>
    <s v="702650064501"/>
    <x v="7"/>
    <s v="GUARANDA"/>
    <s v="DICIEMBRE"/>
    <s v="EXPERIENCIA AS"/>
    <x v="2"/>
    <n v="748"/>
    <n v="748"/>
    <n v="154"/>
    <n v="0"/>
    <n v="17"/>
    <n v="208"/>
    <n v="4.8571428571428568"/>
    <s v="SI"/>
  </r>
  <r>
    <s v="I.P.S. CLINICA GUARANDA SANA S.A.S."/>
    <s v="823004881"/>
    <s v="702650064501"/>
    <x v="7"/>
    <s v="GUARANDA"/>
    <s v="DICIEMBRE"/>
    <s v="EXPERIENCIA AS"/>
    <x v="4"/>
    <n v="198"/>
    <n v="198"/>
    <n v="63"/>
    <n v="0"/>
    <n v="9"/>
    <n v="208"/>
    <n v="3.1428571428571428"/>
    <s v="SI"/>
  </r>
  <r>
    <s v="I.P.S. CLINICA GUARANDA SANA S.A.S."/>
    <s v="823004881"/>
    <s v="702650064501"/>
    <x v="7"/>
    <s v="GUARANDA"/>
    <s v="DICIEMBRE"/>
    <s v="EXPERIENCIA AS"/>
    <x v="6"/>
    <n v="148"/>
    <n v="148"/>
    <n v="58"/>
    <n v="0"/>
    <n v="8"/>
    <n v="208"/>
    <n v="2.5517241379310347"/>
    <s v="SI"/>
  </r>
  <r>
    <s v="IPS DE LA COSTA S.A"/>
    <s v="823004710"/>
    <s v="080010332801"/>
    <x v="1"/>
    <s v="BARRANQUILLA"/>
    <s v="DICIEMBRE"/>
    <s v="EXPERIENCIA AS"/>
    <x v="1"/>
    <n v="5"/>
    <n v="5"/>
    <n v="3"/>
    <n v="1"/>
    <n v="3"/>
    <n v="522"/>
    <n v="1.6666666666666667"/>
    <s v="SI"/>
  </r>
  <r>
    <s v="IPS DE LA COSTA S.A"/>
    <s v="823004710"/>
    <s v="080010332801"/>
    <x v="1"/>
    <s v="BARRANQUILLA"/>
    <s v="DICIEMBRE"/>
    <s v="EXPERIENCIA AS"/>
    <x v="0"/>
    <n v="0"/>
    <n v="0"/>
    <n v="6"/>
    <n v="0"/>
    <n v="0"/>
    <n v="174"/>
    <n v="0"/>
    <s v="SI"/>
  </r>
  <r>
    <s v="ESE CENTRO DE SALUD DE GUARANDA"/>
    <s v="823003985"/>
    <s v="702650099401"/>
    <x v="7"/>
    <s v="GUARANDA"/>
    <s v="DICIEMBRE"/>
    <s v="EXPERIENCIA AS"/>
    <x v="1"/>
    <n v="368"/>
    <n v="368"/>
    <n v="617"/>
    <n v="0"/>
    <n v="3"/>
    <n v="160"/>
    <n v="0.59643435980551052"/>
    <s v="SI"/>
  </r>
  <r>
    <s v="ESE CENTRO DE SALUD DE GUARANDA"/>
    <s v="823003985"/>
    <s v="702650099401"/>
    <x v="7"/>
    <s v="GUARANDA"/>
    <s v="DICIEMBRE"/>
    <s v="EXPERIENCIA AS"/>
    <x v="0"/>
    <n v="143"/>
    <n v="143"/>
    <n v="189"/>
    <n v="0"/>
    <n v="3"/>
    <n v="160"/>
    <n v="0.75661375661375663"/>
    <s v="SI"/>
  </r>
  <r>
    <s v="HOSPITAL LOCAL SAN BENITO ABAD E.S.E"/>
    <s v="823002356"/>
    <s v="706780080901"/>
    <x v="7"/>
    <s v="SAN BENITO ABAD"/>
    <s v="DICIEMBRE"/>
    <s v="EXPERIENCIA AS"/>
    <x v="0"/>
    <n v="9"/>
    <n v="0"/>
    <n v="105"/>
    <n v="0"/>
    <n v="2"/>
    <n v="320"/>
    <n v="8.5714285714285715E-2"/>
    <s v="SI"/>
  </r>
  <r>
    <s v="INSTITUTO DE CANCEROLOGIA DE SUCRE LTDA"/>
    <s v="823002227"/>
    <s v="700010001801"/>
    <x v="7"/>
    <s v="SINCELEJO"/>
    <s v="DICIEMBRE"/>
    <s v="EXPERIENCIA AS"/>
    <x v="1"/>
    <n v="4"/>
    <n v="4"/>
    <n v="4"/>
    <n v="0"/>
    <n v="4"/>
    <n v="361"/>
    <n v="1"/>
    <s v="SI"/>
  </r>
  <r>
    <s v="INSTITUTO DE CANCEROLOGIA DE SUCRE LTDA"/>
    <s v="823002227"/>
    <s v="700010001801"/>
    <x v="7"/>
    <s v="SINCELEJO"/>
    <s v="DICIEMBRE"/>
    <s v="EXPERIENCIA AS"/>
    <x v="2"/>
    <n v="8"/>
    <n v="8"/>
    <n v="1"/>
    <n v="8"/>
    <n v="8"/>
    <n v="12"/>
    <n v="8"/>
    <s v="SI"/>
  </r>
  <r>
    <s v="EMPRESA SOCIAL DEL ESTADO CENTRO DE SALUD DE MAJAGUAL"/>
    <s v="823002044"/>
    <s v="704290023301"/>
    <x v="7"/>
    <s v="MAJAGUAL"/>
    <s v="DICIEMBRE"/>
    <s v="EXPERIENCIA AS"/>
    <x v="1"/>
    <n v="0"/>
    <n v="0"/>
    <n v="798"/>
    <n v="0"/>
    <n v="0"/>
    <n v="8"/>
    <n v="0"/>
    <s v="SI"/>
  </r>
  <r>
    <s v="EMPRESA SOCIAL DEL ESTADO CENTRO DE SALUD DE MAJAGUAL"/>
    <s v="823002044"/>
    <s v="704290023301"/>
    <x v="7"/>
    <s v="MAJAGUAL"/>
    <s v="DICIEMBRE"/>
    <s v="EXPERIENCIA AS"/>
    <x v="0"/>
    <n v="0"/>
    <n v="0"/>
    <n v="100"/>
    <n v="0"/>
    <n v="0"/>
    <n v="8"/>
    <n v="0"/>
    <s v="SI"/>
  </r>
  <r>
    <s v="EMPRESA SOCIAL DEL ESTADO CENTRO DE SALUD DE CAIMITO"/>
    <s v="823001943"/>
    <s v="701240033001"/>
    <x v="7"/>
    <s v="CAIMITO"/>
    <s v="DICIEMBRE"/>
    <s v="EXPERIENCIA AS"/>
    <x v="1"/>
    <n v="91"/>
    <n v="0"/>
    <n v="62"/>
    <n v="0"/>
    <n v="4"/>
    <n v="672"/>
    <n v="1.467741935483871"/>
    <s v="SI"/>
  </r>
  <r>
    <s v="EMPRESA SOCIAL DEL ESTADO CENTRO DE SALUD DE CAIMITO"/>
    <s v="823001943"/>
    <s v="701240033001"/>
    <x v="7"/>
    <s v="CAIMITO"/>
    <s v="DICIEMBRE"/>
    <s v="EXPERIENCIA AS"/>
    <x v="0"/>
    <n v="44"/>
    <n v="0"/>
    <n v="33"/>
    <n v="0"/>
    <n v="4"/>
    <n v="504"/>
    <n v="1.3333333333333333"/>
    <s v="SI"/>
  </r>
  <r>
    <s v="ESE CENTRO DE SALUD DE OVEJAS SUCRE"/>
    <s v="823001873"/>
    <s v="705080048001"/>
    <x v="7"/>
    <s v="OVEJAS"/>
    <s v="DICIEMBRE"/>
    <s v="EXPERIENCIA AS"/>
    <x v="1"/>
    <n v="53"/>
    <n v="0"/>
    <n v="60"/>
    <n v="0"/>
    <n v="3"/>
    <n v="640"/>
    <n v="0.8833333333333333"/>
    <s v="SI"/>
  </r>
  <r>
    <s v="ESE CENTRO DE SALUD DE OVEJAS SUCRE"/>
    <s v="823001873"/>
    <s v="705080048001"/>
    <x v="7"/>
    <s v="OVEJAS"/>
    <s v="DICIEMBRE"/>
    <s v="EXPERIENCIA AS"/>
    <x v="0"/>
    <n v="0"/>
    <n v="0"/>
    <n v="126"/>
    <n v="0"/>
    <n v="0"/>
    <n v="160"/>
    <n v="0"/>
    <s v="SI"/>
  </r>
  <r>
    <s v="E.S.E. UNIDAD DE SALUD SAN FRANCISCO DE ASIS."/>
    <s v="823001518"/>
    <s v="700010002801"/>
    <x v="7"/>
    <s v="SINCELEJO"/>
    <s v="DICIEMBRE"/>
    <s v="EXPERIENCIA AS"/>
    <x v="1"/>
    <n v="2703"/>
    <n v="2703"/>
    <n v="1015"/>
    <n v="0"/>
    <n v="8"/>
    <n v="5104"/>
    <n v="2.6630541871921181"/>
    <s v="SI"/>
  </r>
  <r>
    <s v="E.S.E. UNIDAD DE SALUD SAN FRANCISCO DE ASIS."/>
    <s v="823001518"/>
    <s v="700010002801"/>
    <x v="7"/>
    <s v="SINCELEJO"/>
    <s v="DICIEMBRE"/>
    <s v="EXPERIENCIA AS"/>
    <x v="0"/>
    <n v="1019"/>
    <n v="1019"/>
    <n v="506"/>
    <n v="0"/>
    <n v="5"/>
    <n v="2982"/>
    <n v="2.0138339920948618"/>
    <s v="SI"/>
  </r>
  <r>
    <s v="ESE CENTRO DE SALUD SAN JOSE I NIVEL SAN MARCOS"/>
    <s v="823001035"/>
    <s v="707080011701"/>
    <x v="7"/>
    <s v="SAN MARCOS"/>
    <s v="DICIEMBRE"/>
    <s v="EXPERIENCIA AS"/>
    <x v="1"/>
    <n v="64"/>
    <n v="11"/>
    <n v="75"/>
    <n v="0"/>
    <n v="3"/>
    <n v="576"/>
    <n v="0.85333333333333339"/>
    <s v="SI"/>
  </r>
  <r>
    <s v="ESE CENTRO DE SALUD SAN JOSE I NIVEL SAN MARCOS"/>
    <s v="823001035"/>
    <s v="707080011701"/>
    <x v="7"/>
    <s v="SAN MARCOS"/>
    <s v="DICIEMBRE"/>
    <s v="EXPERIENCIA AS"/>
    <x v="0"/>
    <n v="16"/>
    <n v="0"/>
    <n v="55"/>
    <n v="0"/>
    <n v="1"/>
    <n v="432"/>
    <n v="0.29090909090909089"/>
    <s v="SI"/>
  </r>
  <r>
    <s v="CENTRO DE SALUD CARTAGENA DE INDIAS COROZAL"/>
    <s v="823000878"/>
    <s v="702150045001"/>
    <x v="7"/>
    <s v="COROZAL"/>
    <s v="DICIEMBRE"/>
    <s v="EXPERIENCIA AS"/>
    <x v="1"/>
    <n v="9"/>
    <n v="9"/>
    <n v="6"/>
    <n v="1"/>
    <n v="3"/>
    <n v="5460"/>
    <n v="1.5"/>
    <s v="SI"/>
  </r>
  <r>
    <s v="CENTRO DE SALUD CARTAGENA DE INDIAS COROZAL"/>
    <s v="823000878"/>
    <s v="702150045001"/>
    <x v="7"/>
    <s v="COROZAL"/>
    <s v="DICIEMBRE"/>
    <s v="EXPERIENCIA AS"/>
    <x v="0"/>
    <n v="8"/>
    <n v="8"/>
    <n v="7"/>
    <n v="0"/>
    <n v="3"/>
    <n v="1980"/>
    <n v="1.1428571428571428"/>
    <s v="SI"/>
  </r>
  <r>
    <s v="ASOCIACION MEDICA HUMANA SEDE URGENCIAS"/>
    <s v="823000779"/>
    <s v="705080037203"/>
    <x v="7"/>
    <s v="OVEJAS"/>
    <s v="DICIEMBRE"/>
    <s v="EXPERIENCIA AS"/>
    <x v="1"/>
    <n v="97"/>
    <n v="97"/>
    <n v="79"/>
    <n v="0"/>
    <n v="3"/>
    <n v="672"/>
    <n v="1.2278481012658229"/>
    <s v="SI"/>
  </r>
  <r>
    <s v="ASOCIACION MEDICA HUMANA SEDE URGENCIAS"/>
    <s v="823000779"/>
    <s v="705080037203"/>
    <x v="7"/>
    <s v="OVEJAS"/>
    <s v="DICIEMBRE"/>
    <s v="EXPERIENCIA AS"/>
    <x v="0"/>
    <n v="32"/>
    <n v="32"/>
    <n v="18"/>
    <n v="1"/>
    <n v="3"/>
    <n v="168"/>
    <n v="1.7777777777777777"/>
    <s v="SI"/>
  </r>
  <r>
    <s v="CENTRO DE SALUD SAN JOSE DE TOLUVIEJO E.S.E"/>
    <s v="823000696"/>
    <s v="708230108401"/>
    <x v="7"/>
    <s v="TOLUVIEJO"/>
    <s v="DICIEMBRE"/>
    <s v="EXPERIENCIA AS"/>
    <x v="1"/>
    <n v="46"/>
    <n v="0"/>
    <n v="20"/>
    <n v="0"/>
    <n v="15"/>
    <n v="8"/>
    <n v="2.2999999999999998"/>
    <s v="SI"/>
  </r>
  <r>
    <s v="CENTRO DE SALUD SAN JOSE DE TOLUVIEJO E.S.E"/>
    <s v="823000696"/>
    <s v="708230108401"/>
    <x v="7"/>
    <s v="TOLUVIEJO"/>
    <s v="DICIEMBRE"/>
    <s v="EXPERIENCIA AS"/>
    <x v="0"/>
    <n v="0"/>
    <n v="0"/>
    <n v="7"/>
    <n v="0"/>
    <n v="0"/>
    <n v="8"/>
    <n v="0"/>
    <s v="SI"/>
  </r>
  <r>
    <s v="HOSPITAL LOCAL SANTA CATALINA DE SENA DE SUCRE-SUCRE E.S.E."/>
    <s v="823000281"/>
    <s v="707710020001"/>
    <x v="7"/>
    <s v="SUCRE"/>
    <s v="DICIEMBRE"/>
    <s v="EXPERIENCIA AS"/>
    <x v="1"/>
    <n v="0"/>
    <n v="0"/>
    <n v="269"/>
    <n v="0"/>
    <n v="0"/>
    <n v="960"/>
    <n v="0"/>
    <s v="SI"/>
  </r>
  <r>
    <s v="HOSPITAL LOCAL SANTA CATALINA DE SENA DE SUCRE-SUCRE E.S.E."/>
    <s v="823000281"/>
    <s v="707710020001"/>
    <x v="7"/>
    <s v="SUCRE"/>
    <s v="DICIEMBRE"/>
    <s v="EXPERIENCIA AS"/>
    <x v="0"/>
    <n v="0"/>
    <n v="0"/>
    <n v="41"/>
    <n v="0"/>
    <n v="0"/>
    <n v="240"/>
    <n v="0"/>
    <s v="SI"/>
  </r>
  <r>
    <s v="EMPRESA SOCIAL DEL ESTADO PUESTO DE SALUD OICATA"/>
    <s v="820003973"/>
    <s v="155000066601"/>
    <x v="13"/>
    <s v="OICATA"/>
    <s v="DICIEMBRE"/>
    <s v="EXPERIENCIA AS"/>
    <x v="1"/>
    <n v="122"/>
    <n v="122"/>
    <n v="135"/>
    <n v="0"/>
    <n v="3"/>
    <n v="160"/>
    <n v="0.90370370370370368"/>
    <s v="SI"/>
  </r>
  <r>
    <s v="EMPRESA SOCIAL DEL ESTADO PUESTO DE SALUD OICATA"/>
    <s v="820003973"/>
    <s v="155000066601"/>
    <x v="13"/>
    <s v="OICATA"/>
    <s v="DICIEMBRE"/>
    <s v="EXPERIENCIA AS"/>
    <x v="0"/>
    <n v="112"/>
    <n v="112"/>
    <n v="104"/>
    <n v="0"/>
    <n v="3"/>
    <n v="160"/>
    <n v="1.0769230769230769"/>
    <s v="SI"/>
  </r>
  <r>
    <s v="EMPRESA SOCIAL DEL ESTADO ESE CENTRO DE SALUD JUAN FRANCISCO BERBEO"/>
    <s v="820003929"/>
    <s v="150900043001"/>
    <x v="13"/>
    <s v="BERBEO"/>
    <s v="DICIEMBRE"/>
    <s v="EXPERIENCIA AS"/>
    <x v="1"/>
    <n v="370"/>
    <n v="370"/>
    <n v="254"/>
    <n v="0"/>
    <n v="6"/>
    <n v="0"/>
    <n v="1.4566929133858268"/>
    <s v="SI"/>
  </r>
  <r>
    <s v="EMPRESA SOCIAL DEL ESTADO ESE CENTRO DE SALUD JUAN FRANCISCO BERBEO"/>
    <s v="820003929"/>
    <s v="150900043001"/>
    <x v="13"/>
    <s v="BERBEO"/>
    <s v="DICIEMBRE"/>
    <s v="EXPERIENCIA AS"/>
    <x v="0"/>
    <n v="11"/>
    <n v="11"/>
    <n v="11"/>
    <n v="1"/>
    <n v="1"/>
    <n v="0"/>
    <n v="1"/>
    <s v="SI"/>
  </r>
  <r>
    <s v="EMPRESA SOCIAL DEL ESTADO CENTRO DE SALUD JORGE GONZALEZ OLMOS"/>
    <s v="820003915"/>
    <s v="155140065901"/>
    <x v="13"/>
    <s v="PAEZ"/>
    <s v="DICIEMBRE"/>
    <s v="EXPERIENCIA AS"/>
    <x v="1"/>
    <n v="106"/>
    <n v="106"/>
    <n v="234"/>
    <n v="0"/>
    <n v="3"/>
    <n v="0"/>
    <n v="0.45299145299145299"/>
    <s v="SI"/>
  </r>
  <r>
    <s v="EMPRESA SOCIAL DEL ESTADO CENTRO DE SALUD JORGE GONZALEZ OLMOS"/>
    <s v="820003915"/>
    <s v="155140065901"/>
    <x v="13"/>
    <s v="PAEZ"/>
    <s v="DICIEMBRE"/>
    <s v="EXPERIENCIA AS"/>
    <x v="0"/>
    <n v="36"/>
    <n v="36"/>
    <n v="76"/>
    <n v="0"/>
    <n v="3"/>
    <n v="0"/>
    <n v="0.47368421052631576"/>
    <s v="SI"/>
  </r>
  <r>
    <s v="E.S.E CENTRO DE SALUD CAMPOHERMOSO"/>
    <s v="820003910"/>
    <s v="151350034401"/>
    <x v="13"/>
    <s v="CAMPOHERMOSO"/>
    <s v="DICIEMBRE"/>
    <s v="EXPERIENCIA AS"/>
    <x v="1"/>
    <n v="0"/>
    <n v="0"/>
    <n v="158"/>
    <n v="0"/>
    <n v="0"/>
    <n v="192"/>
    <n v="0"/>
    <s v="SI"/>
  </r>
  <r>
    <s v="E.S.E CENTRO DE SALUD CAMPOHERMOSO"/>
    <s v="820003910"/>
    <s v="151350034401"/>
    <x v="13"/>
    <s v="CAMPOHERMOSO"/>
    <s v="DICIEMBRE"/>
    <s v="EXPERIENCIA AS"/>
    <x v="0"/>
    <n v="0"/>
    <n v="0"/>
    <n v="33"/>
    <n v="0"/>
    <n v="0"/>
    <n v="192"/>
    <n v="0"/>
    <s v="SI"/>
  </r>
  <r>
    <s v="EMPRESA SOCIAL DEL ESTADO SANTIAGO DE TUNJA - CENTRO NO 1"/>
    <s v="820003850"/>
    <s v="150010078501"/>
    <x v="13"/>
    <s v="TUNJA"/>
    <s v="DICIEMBRE"/>
    <s v="EXPERIENCIA AS"/>
    <x v="1"/>
    <n v="29"/>
    <n v="0"/>
    <n v="15"/>
    <n v="0"/>
    <n v="6"/>
    <n v="1360"/>
    <n v="1.9333333333333333"/>
    <s v="SI"/>
  </r>
  <r>
    <s v="EMPRESA SOCIAL DEL ESTADO SANTIAGO DE TUNJA - CENTRO NO 1"/>
    <s v="820003850"/>
    <s v="150010078501"/>
    <x v="13"/>
    <s v="TUNJA"/>
    <s v="DICIEMBRE"/>
    <s v="EXPERIENCIA AS"/>
    <x v="0"/>
    <n v="109"/>
    <n v="0"/>
    <n v="55"/>
    <n v="0"/>
    <n v="7"/>
    <n v="560"/>
    <n v="1.9818181818181819"/>
    <s v="SI"/>
  </r>
  <r>
    <s v="EMPRESA SOCIAL DEL ESTADO CENTRO DE SALUD SAN JOSE"/>
    <s v="820003622"/>
    <s v="151040069801"/>
    <x v="13"/>
    <s v="BOYACA"/>
    <s v="DICIEMBRE"/>
    <s v="EXPERIENCIA AS"/>
    <x v="1"/>
    <n v="3"/>
    <n v="3"/>
    <n v="9"/>
    <n v="0"/>
    <n v="1"/>
    <n v="176"/>
    <n v="0.33333333333333331"/>
    <s v="SI"/>
  </r>
  <r>
    <s v="EMPRESA SOCIAL DEL ESTADO CENTRO DE SALUD SAN JOSE"/>
    <s v="820003622"/>
    <s v="151040069801"/>
    <x v="13"/>
    <s v="BOYACA"/>
    <s v="DICIEMBRE"/>
    <s v="EXPERIENCIA AS"/>
    <x v="0"/>
    <n v="5"/>
    <n v="5"/>
    <n v="7"/>
    <n v="0"/>
    <n v="2"/>
    <n v="176"/>
    <n v="0.7142857142857143"/>
    <s v="SI"/>
  </r>
  <r>
    <s v="EMPRESA SOCIAL DEL ESTADO CENTRO DE SALUD DE CHITARAQUE"/>
    <s v="820003580"/>
    <s v="151850063301"/>
    <x v="13"/>
    <s v="CHITARAQUE"/>
    <s v="DICIEMBRE"/>
    <s v="EXPERIENCIA AS"/>
    <x v="1"/>
    <n v="0"/>
    <n v="0"/>
    <n v="347"/>
    <n v="0"/>
    <n v="0"/>
    <n v="352"/>
    <n v="0"/>
    <s v="SI"/>
  </r>
  <r>
    <s v="EMPRESA SOCIAL DEL ESTADO CENTRO DE SALUD DE CHITARAQUE"/>
    <s v="820003580"/>
    <s v="151850063301"/>
    <x v="13"/>
    <s v="CHITARAQUE"/>
    <s v="DICIEMBRE"/>
    <s v="EXPERIENCIA AS"/>
    <x v="0"/>
    <n v="0"/>
    <n v="0"/>
    <n v="170"/>
    <n v="0"/>
    <n v="0"/>
    <n v="176"/>
    <n v="0"/>
    <s v="SI"/>
  </r>
  <r>
    <s v="ESE CENTRO DE SALUD SAN VICENTE FERRER"/>
    <s v="820003431"/>
    <s v="156320081201"/>
    <x v="13"/>
    <s v="SABOYA"/>
    <s v="DICIEMBRE"/>
    <s v="EXPERIENCIA AS"/>
    <x v="1"/>
    <n v="69"/>
    <n v="69"/>
    <n v="79"/>
    <n v="0"/>
    <n v="2"/>
    <n v="1323"/>
    <n v="0.87341772151898733"/>
    <s v="SI"/>
  </r>
  <r>
    <s v="ESE CENTRO DE SALUD SAN VICENTE FERRER"/>
    <s v="820003431"/>
    <s v="156320081201"/>
    <x v="13"/>
    <s v="SABOYA"/>
    <s v="DICIEMBRE"/>
    <s v="EXPERIENCIA AS"/>
    <x v="0"/>
    <n v="45"/>
    <n v="45"/>
    <n v="57"/>
    <n v="0"/>
    <n v="2"/>
    <n v="189"/>
    <n v="0.78947368421052633"/>
    <s v="SI"/>
  </r>
  <r>
    <s v="EMPRESA SOCIAL DEL ESTADO CENTRO DE SALUD DE COMBITA"/>
    <s v="820003411"/>
    <s v="152040060001"/>
    <x v="13"/>
    <s v="COMBITA"/>
    <s v="DICIEMBRE"/>
    <s v="EXPERIENCIA AS"/>
    <x v="1"/>
    <n v="372"/>
    <n v="372"/>
    <n v="379"/>
    <n v="0"/>
    <n v="3"/>
    <n v="810"/>
    <n v="0.98153034300791553"/>
    <s v="SI"/>
  </r>
  <r>
    <s v="EMPRESA SOCIAL DEL ESTADO CENTRO DE SALUD DE COMBITA"/>
    <s v="820003411"/>
    <s v="152040060001"/>
    <x v="13"/>
    <s v="COMBITA"/>
    <s v="DICIEMBRE"/>
    <s v="EXPERIENCIA AS"/>
    <x v="0"/>
    <n v="227"/>
    <n v="227"/>
    <n v="198"/>
    <n v="0"/>
    <n v="3"/>
    <n v="540"/>
    <n v="1.1464646464646464"/>
    <s v="SI"/>
  </r>
  <r>
    <s v="EMPRESA SOCIAL DEL ESTADO RAFAEL SALGADO DE MARIPI"/>
    <s v="820003291"/>
    <s v="154420035601"/>
    <x v="13"/>
    <s v="MARIPI"/>
    <s v="DICIEMBRE"/>
    <s v="EXPERIENCIA AS"/>
    <x v="1"/>
    <n v="0"/>
    <n v="0"/>
    <n v="223"/>
    <n v="0"/>
    <n v="0"/>
    <n v="192"/>
    <n v="0"/>
    <s v="SI"/>
  </r>
  <r>
    <s v="EMPRESA SOCIAL DEL ESTADO RAFAEL SALGADO DE MARIPI"/>
    <s v="820003291"/>
    <s v="154420035601"/>
    <x v="13"/>
    <s v="MARIPI"/>
    <s v="DICIEMBRE"/>
    <s v="EXPERIENCIA AS"/>
    <x v="0"/>
    <n v="0"/>
    <n v="0"/>
    <n v="128"/>
    <n v="0"/>
    <n v="0"/>
    <n v="192"/>
    <n v="0"/>
    <s v="SI"/>
  </r>
  <r>
    <s v="CENTRO DE SALUD EDGAR ALONSO PULIDO SOLANO"/>
    <s v="820002916"/>
    <s v="155310050701"/>
    <x v="13"/>
    <s v="PAUNA"/>
    <s v="DICIEMBRE"/>
    <s v="EXPERIENCIA AS"/>
    <x v="1"/>
    <n v="235"/>
    <n v="235"/>
    <n v="145"/>
    <n v="0"/>
    <n v="3"/>
    <n v="192"/>
    <n v="1.6206896551724137"/>
    <s v="SI"/>
  </r>
  <r>
    <s v="CENTRO DE SALUD EDGAR ALONSO PULIDO SOLANO"/>
    <s v="820002916"/>
    <s v="155310050701"/>
    <x v="13"/>
    <s v="PAUNA"/>
    <s v="DICIEMBRE"/>
    <s v="EXPERIENCIA AS"/>
    <x v="0"/>
    <n v="79"/>
    <n v="79"/>
    <n v="62"/>
    <n v="0"/>
    <n v="3"/>
    <n v="192"/>
    <n v="1.2741935483870968"/>
    <s v="SI"/>
  </r>
  <r>
    <s v="ESE CENTRO DE SALUD NUESTRA SEÑORA DE LA PAZ"/>
    <s v="820002854"/>
    <s v="155800081301"/>
    <x v="13"/>
    <s v="QUIPAMA"/>
    <s v="DICIEMBRE"/>
    <s v="EXPERIENCIA AS"/>
    <x v="1"/>
    <n v="113"/>
    <n v="113"/>
    <n v="199"/>
    <n v="0"/>
    <n v="3"/>
    <n v="240"/>
    <n v="0.56783919597989951"/>
    <s v="SI"/>
  </r>
  <r>
    <s v="ESE CENTRO DE SALUD NUESTRA SEÑORA DE LA PAZ"/>
    <s v="820002854"/>
    <s v="155800081301"/>
    <x v="13"/>
    <s v="QUIPAMA"/>
    <s v="DICIEMBRE"/>
    <s v="EXPERIENCIA AS"/>
    <x v="0"/>
    <n v="40"/>
    <n v="40"/>
    <n v="149"/>
    <n v="0"/>
    <n v="1"/>
    <n v="240"/>
    <n v="0.26845637583892618"/>
    <s v="SI"/>
  </r>
  <r>
    <s v="EMPRESA SOCIAL DEL ESTADO PUESTO DE SALUD DE CIENEGA"/>
    <s v="820002468"/>
    <s v="151890059601"/>
    <x v="13"/>
    <s v="CIENEGA"/>
    <s v="DICIEMBRE"/>
    <s v="EXPERIENCIA AS"/>
    <x v="1"/>
    <n v="70"/>
    <n v="70"/>
    <n v="55"/>
    <n v="0"/>
    <n v="3"/>
    <n v="264"/>
    <n v="1.2727272727272727"/>
    <s v="SI"/>
  </r>
  <r>
    <s v="EMPRESA SOCIAL DEL ESTADO PUESTO DE SALUD DE CIENEGA"/>
    <s v="820002468"/>
    <s v="151890059601"/>
    <x v="13"/>
    <s v="CIENEGA"/>
    <s v="DICIEMBRE"/>
    <s v="EXPERIENCIA AS"/>
    <x v="0"/>
    <n v="28"/>
    <n v="28"/>
    <n v="24"/>
    <n v="0"/>
    <n v="3"/>
    <n v="168"/>
    <n v="1.1666666666666667"/>
    <s v="SI"/>
  </r>
  <r>
    <s v="ESE CENTRO DE SALUD ZAPAYAN"/>
    <s v="819004503"/>
    <s v="479600007301"/>
    <x v="2"/>
    <s v="ZAPAYAN"/>
    <s v="DICIEMBRE"/>
    <s v="EXPERIENCIA AS"/>
    <x v="1"/>
    <n v="458"/>
    <n v="231"/>
    <n v="271"/>
    <n v="0"/>
    <n v="4"/>
    <n v="350"/>
    <n v="1.6900369003690037"/>
    <s v="SI"/>
  </r>
  <r>
    <s v="ESE CENTRO DE SALUD ZAPAYAN"/>
    <s v="819004503"/>
    <s v="479600007301"/>
    <x v="2"/>
    <s v="ZAPAYAN"/>
    <s v="DICIEMBRE"/>
    <s v="EXPERIENCIA AS"/>
    <x v="0"/>
    <n v="103"/>
    <n v="45"/>
    <n v="65"/>
    <n v="0"/>
    <n v="4"/>
    <n v="350"/>
    <n v="1.5846153846153845"/>
    <s v="SI"/>
  </r>
  <r>
    <s v="CENTRO DE SALUD SAMUEL VILLANUEVA VALEST."/>
    <s v="819004280"/>
    <s v="472450000701"/>
    <x v="2"/>
    <s v="EL BANCO"/>
    <s v="DICIEMBRE"/>
    <s v="EXPERIENCIA AS"/>
    <x v="1"/>
    <n v="59"/>
    <n v="59"/>
    <n v="122"/>
    <n v="0"/>
    <n v="3"/>
    <n v="1408"/>
    <n v="0.48360655737704916"/>
    <s v="SI"/>
  </r>
  <r>
    <s v="CENTRO DE SALUD SAMUEL VILLANUEVA VALEST."/>
    <s v="819004280"/>
    <s v="472450000701"/>
    <x v="2"/>
    <s v="EL BANCO"/>
    <s v="DICIEMBRE"/>
    <s v="EXPERIENCIA AS"/>
    <x v="0"/>
    <n v="377"/>
    <n v="337"/>
    <n v="377"/>
    <n v="0"/>
    <n v="4"/>
    <n v="808"/>
    <n v="1"/>
    <s v="SI"/>
  </r>
  <r>
    <s v="CENTRO DE SALUD BONDA"/>
    <s v="819004070"/>
    <s v="470010007101"/>
    <x v="2"/>
    <s v="SANTA MARTA"/>
    <s v="DICIEMBRE"/>
    <s v="EXPERIENCIA AS"/>
    <x v="1"/>
    <n v="8045"/>
    <n v="8032"/>
    <n v="2035"/>
    <n v="0"/>
    <n v="13"/>
    <n v="8"/>
    <n v="3.9533169533169534"/>
    <s v="SI"/>
  </r>
  <r>
    <s v="CENTRO DE SALUD BONDA"/>
    <s v="819004070"/>
    <s v="470010007101"/>
    <x v="2"/>
    <s v="SANTA MARTA"/>
    <s v="DICIEMBRE"/>
    <s v="EXPERIENCIA AS"/>
    <x v="0"/>
    <n v="1369"/>
    <n v="1369"/>
    <n v="1111"/>
    <n v="0"/>
    <n v="13"/>
    <n v="8"/>
    <n v="1.2322232223222322"/>
    <s v="SI"/>
  </r>
  <r>
    <s v="E.S.E. HOSPITAL LOCAL ZONA BANANERA"/>
    <s v="819003632"/>
    <s v="479800023801"/>
    <x v="2"/>
    <s v="ZONA BANANERA"/>
    <s v="DICIEMBRE"/>
    <s v="EXPERIENCIA AS"/>
    <x v="1"/>
    <n v="780"/>
    <n v="780"/>
    <n v="582"/>
    <n v="0"/>
    <n v="3"/>
    <n v="2112"/>
    <n v="1.3402061855670102"/>
    <s v="SI"/>
  </r>
  <r>
    <s v="E.S.E. HOSPITAL LOCAL ZONA BANANERA"/>
    <s v="819003632"/>
    <s v="479800023801"/>
    <x v="2"/>
    <s v="ZONA BANANERA"/>
    <s v="DICIEMBRE"/>
    <s v="EXPERIENCIA AS"/>
    <x v="0"/>
    <n v="48"/>
    <n v="48"/>
    <n v="33"/>
    <n v="0"/>
    <n v="3"/>
    <n v="1232"/>
    <n v="1.4545454545454546"/>
    <s v="SI"/>
  </r>
  <r>
    <s v="ESE HOSPITAL LOCAL SABANAS DE SAN ANGEL"/>
    <s v="819003599"/>
    <s v="476600005001"/>
    <x v="2"/>
    <s v="SABANAS DE SAN ANGEL"/>
    <s v="DICIEMBRE"/>
    <s v="EXPERIENCIA AS"/>
    <x v="1"/>
    <n v="0"/>
    <n v="0"/>
    <n v="263"/>
    <n v="0"/>
    <n v="0"/>
    <n v="120"/>
    <n v="0"/>
    <s v="SI"/>
  </r>
  <r>
    <s v="ESE HOSPITAL LOCAL SABANAS DE SAN ANGEL"/>
    <s v="819003599"/>
    <s v="476600005001"/>
    <x v="2"/>
    <s v="SABANAS DE SAN ANGEL"/>
    <s v="DICIEMBRE"/>
    <s v="EXPERIENCIA AS"/>
    <x v="0"/>
    <n v="0"/>
    <n v="0"/>
    <n v="49"/>
    <n v="0"/>
    <n v="0"/>
    <n v="120"/>
    <n v="0"/>
    <s v="SI"/>
  </r>
  <r>
    <s v="ESE CENTRO DE SALUD PAZ DEL RIO"/>
    <s v="819002551"/>
    <s v="472880004501"/>
    <x v="2"/>
    <s v="FUNDACION"/>
    <s v="DICIEMBRE"/>
    <s v="EXPERIENCIA AS"/>
    <x v="1"/>
    <n v="543"/>
    <n v="734"/>
    <n v="331"/>
    <n v="0"/>
    <n v="3"/>
    <n v="748"/>
    <n v="1.6404833836858006"/>
    <s v="SI"/>
  </r>
  <r>
    <s v="ESE CENTRO DE SALUD PAZ DEL RIO"/>
    <s v="819002551"/>
    <s v="472880004501"/>
    <x v="2"/>
    <s v="FUNDACION"/>
    <s v="DICIEMBRE"/>
    <s v="EXPERIENCIA AS"/>
    <x v="0"/>
    <n v="283"/>
    <n v="376"/>
    <n v="164"/>
    <n v="1"/>
    <n v="3"/>
    <n v="256"/>
    <n v="1.725609756097561"/>
    <s v="SI"/>
  </r>
  <r>
    <s v="EMPRESA SOCIAL DEL ESTADO HOSPITAL NUESTRA SEÑORA DEL CARMEN"/>
    <s v="819002534"/>
    <s v="473180024501"/>
    <x v="2"/>
    <s v="GUAMAL"/>
    <s v="DICIEMBRE"/>
    <s v="EXPERIENCIA AS"/>
    <x v="1"/>
    <n v="25"/>
    <n v="0"/>
    <n v="49"/>
    <n v="0"/>
    <n v="4"/>
    <n v="176"/>
    <n v="0.51020408163265307"/>
    <s v="SI"/>
  </r>
  <r>
    <s v="EMPRESA SOCIAL DEL ESTADO HOSPITAL NUESTRA SEÑORA DEL CARMEN"/>
    <s v="819002534"/>
    <s v="473180024501"/>
    <x v="2"/>
    <s v="GUAMAL"/>
    <s v="DICIEMBRE"/>
    <s v="EXPERIENCIA AS"/>
    <x v="0"/>
    <n v="1"/>
    <n v="0"/>
    <n v="17"/>
    <n v="0"/>
    <n v="1"/>
    <n v="176"/>
    <n v="5.8823529411764705E-2"/>
    <s v="SI"/>
  </r>
  <r>
    <s v="ESE HOSPITAL 7 DE AGOSTO"/>
    <s v="819002363"/>
    <s v="475550026601"/>
    <x v="2"/>
    <s v="PLATO"/>
    <s v="DICIEMBRE"/>
    <s v="EXPERIENCIA AS"/>
    <x v="1"/>
    <n v="307"/>
    <n v="0"/>
    <n v="191"/>
    <n v="0"/>
    <n v="18"/>
    <n v="160"/>
    <n v="1.6073298429319371"/>
    <s v="SI"/>
  </r>
  <r>
    <s v="ESE HOSPITAL 7 DE AGOSTO"/>
    <s v="819002363"/>
    <s v="475550026601"/>
    <x v="2"/>
    <s v="PLATO"/>
    <s v="DICIEMBRE"/>
    <s v="EXPERIENCIA AS"/>
    <x v="0"/>
    <n v="107"/>
    <n v="0"/>
    <n v="116"/>
    <n v="0"/>
    <n v="7"/>
    <n v="160"/>
    <n v="0.92241379310344829"/>
    <s v="SI"/>
  </r>
  <r>
    <s v="EMPRESA SOCIAL DEL ESTADO HOSPITAL LOCAL DE EL RETEN"/>
    <s v="819001796"/>
    <s v="472680024701"/>
    <x v="2"/>
    <s v="EL RETEN"/>
    <s v="DICIEMBRE"/>
    <s v="EXPERIENCIA AS"/>
    <x v="1"/>
    <n v="510"/>
    <n v="510"/>
    <n v="450"/>
    <n v="1"/>
    <n v="3"/>
    <n v="176"/>
    <n v="1.1333333333333333"/>
    <s v="SI"/>
  </r>
  <r>
    <s v="EMPRESA SOCIAL DEL ESTADO HOSPITAL LOCAL DE EL RETEN"/>
    <s v="819001796"/>
    <s v="472680024701"/>
    <x v="2"/>
    <s v="EL RETEN"/>
    <s v="DICIEMBRE"/>
    <s v="EXPERIENCIA AS"/>
    <x v="0"/>
    <n v="35"/>
    <n v="35"/>
    <n v="29"/>
    <n v="1"/>
    <n v="3"/>
    <n v="176"/>
    <n v="1.2068965517241379"/>
    <s v="SI"/>
  </r>
  <r>
    <s v="ESE HOSPITAL LUISA SANTIAGA MARQUEZ IGUARAN"/>
    <s v="819001712"/>
    <s v="470530024601"/>
    <x v="2"/>
    <s v="ARACATACA"/>
    <s v="DICIEMBRE"/>
    <s v="EXPERIENCIA AS"/>
    <x v="1"/>
    <n v="0"/>
    <n v="0"/>
    <n v="247"/>
    <n v="0"/>
    <n v="0"/>
    <n v="8"/>
    <n v="0"/>
    <s v="SI"/>
  </r>
  <r>
    <s v="ESE HOSPITAL LOCAL DE SITIO NUEVO"/>
    <s v="819001363"/>
    <s v="477450025301"/>
    <x v="2"/>
    <s v="SITIONUEVO"/>
    <s v="DICIEMBRE"/>
    <s v="EXPERIENCIA AS"/>
    <x v="1"/>
    <n v="625"/>
    <n v="0"/>
    <n v="508"/>
    <n v="0"/>
    <n v="5"/>
    <n v="44"/>
    <n v="1.2303149606299213"/>
    <s v="SI"/>
  </r>
  <r>
    <s v="ESE HOSPITAL LOCAL DE SITIO NUEVO"/>
    <s v="819001363"/>
    <s v="477450025301"/>
    <x v="2"/>
    <s v="SITIONUEVO"/>
    <s v="DICIEMBRE"/>
    <s v="EXPERIENCIA AS"/>
    <x v="0"/>
    <n v="88"/>
    <n v="0"/>
    <n v="91"/>
    <n v="0"/>
    <n v="4"/>
    <n v="44"/>
    <n v="0.96703296703296704"/>
    <s v="SI"/>
  </r>
  <r>
    <s v="HOSPITAL LOCAL DE SALAMINA"/>
    <s v="819001352"/>
    <s v="476750006001"/>
    <x v="2"/>
    <s v="SALAMINA"/>
    <s v="DICIEMBRE"/>
    <s v="EXPERIENCIA AS"/>
    <x v="1"/>
    <n v="486"/>
    <n v="486"/>
    <n v="501"/>
    <n v="0"/>
    <n v="16"/>
    <n v="44"/>
    <n v="0.97005988023952094"/>
    <s v="SI"/>
  </r>
  <r>
    <s v="HOSPITAL LOCAL DE SALAMINA"/>
    <s v="819001352"/>
    <s v="476750006001"/>
    <x v="2"/>
    <s v="SALAMINA"/>
    <s v="DICIEMBRE"/>
    <s v="EXPERIENCIA AS"/>
    <x v="0"/>
    <n v="336"/>
    <n v="336"/>
    <n v="150"/>
    <n v="0"/>
    <n v="10"/>
    <n v="44"/>
    <n v="2.2400000000000002"/>
    <s v="SI"/>
  </r>
  <r>
    <s v="HOSPITAL DE PEDRAZA E.S.E"/>
    <s v="819001345"/>
    <s v="475410008501"/>
    <x v="2"/>
    <s v="PEDRAZA"/>
    <s v="DICIEMBRE"/>
    <s v="EXPERIENCIA AS"/>
    <x v="1"/>
    <n v="0"/>
    <n v="0"/>
    <n v="339"/>
    <n v="0"/>
    <n v="0"/>
    <n v="8"/>
    <n v="0"/>
    <s v="SI"/>
  </r>
  <r>
    <s v="HOSPITAL DE PEDRAZA E.S.E"/>
    <s v="819001345"/>
    <s v="475410008501"/>
    <x v="2"/>
    <s v="PEDRAZA"/>
    <s v="DICIEMBRE"/>
    <s v="EXPERIENCIA AS"/>
    <x v="0"/>
    <n v="0"/>
    <n v="0"/>
    <n v="41"/>
    <n v="0"/>
    <n v="0"/>
    <n v="8"/>
    <n v="0"/>
    <s v="SI"/>
  </r>
  <r>
    <s v="ESE HOSPITAL SAN PEDRO"/>
    <s v="819001312"/>
    <s v="472580005901"/>
    <x v="2"/>
    <s v="EL PINON"/>
    <s v="DICIEMBRE"/>
    <s v="EXPERIENCIA AS"/>
    <x v="1"/>
    <n v="0"/>
    <n v="0"/>
    <n v="212"/>
    <n v="0"/>
    <n v="0"/>
    <n v="350"/>
    <n v="0"/>
    <s v="SI"/>
  </r>
  <r>
    <s v="ESE HOSPITAL SAN PEDRO"/>
    <s v="819001312"/>
    <s v="472580005901"/>
    <x v="2"/>
    <s v="EL PINON"/>
    <s v="DICIEMBRE"/>
    <s v="EXPERIENCIA AS"/>
    <x v="0"/>
    <n v="0"/>
    <n v="0"/>
    <n v="36"/>
    <n v="0"/>
    <n v="0"/>
    <n v="350"/>
    <n v="0"/>
    <s v="SI"/>
  </r>
  <r>
    <s v="ESE HOSPITAL LOCAL SAN JOSE"/>
    <s v="819001309"/>
    <s v="475700024401"/>
    <x v="2"/>
    <s v="PUEBLOVIEJO"/>
    <s v="DICIEMBRE"/>
    <s v="EXPERIENCIA AS"/>
    <x v="1"/>
    <n v="1"/>
    <n v="0"/>
    <n v="97"/>
    <n v="0"/>
    <n v="1"/>
    <n v="50"/>
    <n v="1.0309278350515464E-2"/>
    <s v="SI"/>
  </r>
  <r>
    <s v="ESE HOSPITAL LOCAL PIJIÑO DEL CARMEN"/>
    <s v="819001274"/>
    <s v="475450004601"/>
    <x v="2"/>
    <s v="PIJINO DEL CARMEN"/>
    <s v="DICIEMBRE"/>
    <s v="EXPERIENCIA AS"/>
    <x v="1"/>
    <n v="0"/>
    <n v="0"/>
    <n v="142"/>
    <n v="0"/>
    <n v="0"/>
    <n v="120"/>
    <n v="0"/>
    <s v="SI"/>
  </r>
  <r>
    <s v="ESE HOSPITAL LOCAL PIJIÑO DEL CARMEN"/>
    <s v="819001274"/>
    <s v="475450004601"/>
    <x v="2"/>
    <s v="PIJINO DEL CARMEN"/>
    <s v="DICIEMBRE"/>
    <s v="EXPERIENCIA AS"/>
    <x v="0"/>
    <n v="0"/>
    <n v="0"/>
    <n v="127"/>
    <n v="0"/>
    <n v="0"/>
    <n v="120"/>
    <n v="0"/>
    <s v="SI"/>
  </r>
  <r>
    <s v="ESE HOSPITAL LOCAL DE SAN ZENON"/>
    <s v="819001273"/>
    <s v="477030010301"/>
    <x v="2"/>
    <s v="SAN ZENON"/>
    <s v="DICIEMBRE"/>
    <s v="EXPERIENCIA AS"/>
    <x v="1"/>
    <n v="3"/>
    <n v="3"/>
    <n v="3"/>
    <n v="1"/>
    <n v="1"/>
    <n v="168"/>
    <n v="1"/>
    <s v="SI"/>
  </r>
  <r>
    <s v="ESE HOSPITAL LOCAL DE SAN ZENON"/>
    <s v="819001273"/>
    <s v="477030010301"/>
    <x v="2"/>
    <s v="SAN ZENON"/>
    <s v="DICIEMBRE"/>
    <s v="EXPERIENCIA AS"/>
    <x v="0"/>
    <n v="25"/>
    <n v="25"/>
    <n v="25"/>
    <n v="1"/>
    <n v="1"/>
    <n v="168"/>
    <n v="1"/>
    <s v="SI"/>
  </r>
  <r>
    <s v="E.S.E. HOSPITAL LOCAL DE CHIVOLO"/>
    <s v="819001269"/>
    <s v="471700005201"/>
    <x v="2"/>
    <s v="CHIBOLO"/>
    <s v="DICIEMBRE"/>
    <s v="EXPERIENCIA AS"/>
    <x v="1"/>
    <n v="0"/>
    <n v="0"/>
    <n v="6"/>
    <n v="0"/>
    <n v="0"/>
    <n v="44"/>
    <n v="0"/>
    <s v="SI"/>
  </r>
  <r>
    <s v="E.S.E. HOSPITAL LOCAL DE CHIVOLO"/>
    <s v="819001269"/>
    <s v="471700005201"/>
    <x v="2"/>
    <s v="CHIBOLO"/>
    <s v="DICIEMBRE"/>
    <s v="EXPERIENCIA AS"/>
    <x v="0"/>
    <n v="0"/>
    <n v="0"/>
    <n v="8"/>
    <n v="0"/>
    <n v="0"/>
    <n v="44"/>
    <n v="0"/>
    <s v="SI"/>
  </r>
  <r>
    <s v="EMPRESA SOCIAL DEL ESTADO HOSPITAL LOCAL DE REMOLINO"/>
    <s v="819001235"/>
    <s v="476050007501"/>
    <x v="2"/>
    <s v="REMOLINO"/>
    <s v="DICIEMBRE"/>
    <s v="EXPERIENCIA AS"/>
    <x v="1"/>
    <n v="780"/>
    <n v="780"/>
    <n v="582"/>
    <n v="0"/>
    <n v="3"/>
    <n v="2112"/>
    <n v="1.3402061855670102"/>
    <s v="SI"/>
  </r>
  <r>
    <s v="EMPRESA SOCIAL DEL ESTADO HOSPITAL LOCAL DE REMOLINO"/>
    <s v="819001235"/>
    <s v="476050007501"/>
    <x v="2"/>
    <s v="REMOLINO"/>
    <s v="DICIEMBRE"/>
    <s v="EXPERIENCIA AS"/>
    <x v="0"/>
    <n v="48"/>
    <n v="48"/>
    <n v="33"/>
    <n v="0"/>
    <n v="3"/>
    <n v="1232"/>
    <n v="1.4545454545454546"/>
    <s v="SI"/>
  </r>
  <r>
    <s v="EMPRESA SOCIAL DEL ESTADO HOSPITAL RAFAEL PABA MANJARREZ"/>
    <s v="819000736"/>
    <s v="476920005601"/>
    <x v="2"/>
    <s v="SAN SEBASTIAN DE BUENAVISTA"/>
    <s v="DICIEMBRE"/>
    <s v="EXPERIENCIA AS"/>
    <x v="1"/>
    <n v="314"/>
    <n v="314"/>
    <n v="217"/>
    <n v="1"/>
    <n v="3"/>
    <n v="160"/>
    <n v="1.4470046082949308"/>
    <s v="SI"/>
  </r>
  <r>
    <s v="EMPRESA SOCIAL DEL ESTADO HOSPITAL RAFAEL PABA MANJARREZ"/>
    <s v="819000736"/>
    <s v="476920005601"/>
    <x v="2"/>
    <s v="SAN SEBASTIAN DE BUENAVISTA"/>
    <s v="DICIEMBRE"/>
    <s v="EXPERIENCIA AS"/>
    <x v="0"/>
    <n v="11"/>
    <n v="11"/>
    <n v="9"/>
    <n v="1"/>
    <n v="3"/>
    <n v="160"/>
    <n v="1.2222222222222223"/>
    <s v="SI"/>
  </r>
  <r>
    <s v="E.S.E. HOSPITAL LOCAL NUESTRA SEÑORA SANTA ANA"/>
    <s v="819000626"/>
    <s v="477070001901"/>
    <x v="2"/>
    <s v="SANTA ANA"/>
    <s v="DICIEMBRE"/>
    <s v="EXPERIENCIA AS"/>
    <x v="1"/>
    <n v="208"/>
    <n v="208"/>
    <n v="104"/>
    <n v="2"/>
    <n v="2"/>
    <n v="896"/>
    <n v="2"/>
    <s v="SI"/>
  </r>
  <r>
    <s v="E.S.E. HOSPITAL LOCAL NUESTRA SEÑORA SANTA ANA"/>
    <s v="819000626"/>
    <s v="477070001901"/>
    <x v="2"/>
    <s v="SANTA ANA"/>
    <s v="DICIEMBRE"/>
    <s v="EXPERIENCIA AS"/>
    <x v="0"/>
    <n v="0"/>
    <n v="0"/>
    <n v="17"/>
    <n v="0"/>
    <n v="0"/>
    <n v="486"/>
    <n v="0"/>
    <s v="SI"/>
  </r>
  <r>
    <s v="CENTRO MEDICO CUBIS LIMITADA"/>
    <s v="818002571"/>
    <s v="058951664701"/>
    <x v="4"/>
    <s v="ZARAGOZA"/>
    <s v="DICIEMBRE"/>
    <s v="EXPERIENCIA AS"/>
    <x v="1"/>
    <n v="128"/>
    <n v="0"/>
    <n v="344"/>
    <n v="0"/>
    <n v="3"/>
    <n v="544"/>
    <n v="0.37209302325581395"/>
    <s v="SI"/>
  </r>
  <r>
    <s v="CENTRO MEDICO CUBIS LIMITADA"/>
    <s v="818002571"/>
    <s v="058951664701"/>
    <x v="4"/>
    <s v="ZARAGOZA"/>
    <s v="DICIEMBRE"/>
    <s v="EXPERIENCIA AS"/>
    <x v="0"/>
    <n v="147"/>
    <n v="0"/>
    <n v="117"/>
    <n v="0"/>
    <n v="3"/>
    <n v="440"/>
    <n v="1.2564102564102564"/>
    <s v="SI"/>
  </r>
  <r>
    <s v="ESE. HOSPITAL LOCAL ISMAEL ROLDAN VALENCIA"/>
    <s v="818001019"/>
    <s v="270010002601"/>
    <x v="19"/>
    <s v="QUIBDO"/>
    <s v="DICIEMBRE"/>
    <s v="EXPERIENCIA AS"/>
    <x v="1"/>
    <n v="86"/>
    <n v="0"/>
    <n v="105"/>
    <n v="0"/>
    <n v="10"/>
    <n v="1744"/>
    <n v="0.81904761904761902"/>
    <s v="SI"/>
  </r>
  <r>
    <s v="ESE. HOSPITAL LOCAL ISMAEL ROLDAN VALENCIA"/>
    <s v="818001019"/>
    <s v="270010002601"/>
    <x v="19"/>
    <s v="QUIBDO"/>
    <s v="DICIEMBRE"/>
    <s v="EXPERIENCIA AS"/>
    <x v="0"/>
    <n v="52"/>
    <n v="0"/>
    <n v="34"/>
    <n v="0"/>
    <n v="7"/>
    <n v="740"/>
    <n v="1.5294117647058822"/>
    <s v="SI"/>
  </r>
  <r>
    <s v="HOSPITAL DE KENNEDY"/>
    <s v="816005003"/>
    <s v="660010033201"/>
    <x v="14"/>
    <s v="PEREIRA"/>
    <s v="DICIEMBRE"/>
    <s v="EXPERIENCIA AS"/>
    <x v="5"/>
    <n v="24"/>
    <n v="12"/>
    <n v="12"/>
    <n v="2"/>
    <n v="2"/>
    <n v="196"/>
    <n v="2"/>
    <s v="SI"/>
  </r>
  <r>
    <s v="HOSPITAL DE KENNEDY"/>
    <s v="816005003"/>
    <s v="660010033201"/>
    <x v="14"/>
    <s v="PEREIRA"/>
    <s v="DICIEMBRE"/>
    <s v="EXPERIENCIA AS"/>
    <x v="1"/>
    <n v="554"/>
    <n v="277"/>
    <n v="277"/>
    <n v="2"/>
    <n v="2"/>
    <n v="8129"/>
    <n v="2"/>
    <s v="SI"/>
  </r>
  <r>
    <s v="HOSPITAL DE KENNEDY"/>
    <s v="816005003"/>
    <s v="660010033201"/>
    <x v="14"/>
    <s v="PEREIRA"/>
    <s v="DICIEMBRE"/>
    <s v="EXPERIENCIA AS"/>
    <x v="2"/>
    <n v="64"/>
    <n v="32"/>
    <n v="32"/>
    <n v="2"/>
    <n v="2"/>
    <n v="192"/>
    <n v="2"/>
    <s v="SI"/>
  </r>
  <r>
    <s v="HOSPITAL DE KENNEDY"/>
    <s v="816005003"/>
    <s v="660010033201"/>
    <x v="14"/>
    <s v="PEREIRA"/>
    <s v="DICIEMBRE"/>
    <s v="EXPERIENCIA AS"/>
    <x v="0"/>
    <n v="198"/>
    <n v="99"/>
    <n v="99"/>
    <n v="2"/>
    <n v="2"/>
    <n v="384"/>
    <n v="2"/>
    <s v="SI"/>
  </r>
  <r>
    <s v="HOSPITAL DE KENNEDY"/>
    <s v="816005003"/>
    <s v="660010033201"/>
    <x v="14"/>
    <s v="PEREIRA"/>
    <s v="DICIEMBRE"/>
    <s v="EXPERIENCIA AS"/>
    <x v="6"/>
    <n v="24"/>
    <n v="12"/>
    <n v="12"/>
    <n v="2"/>
    <n v="2"/>
    <n v="196"/>
    <n v="2"/>
    <s v="SI"/>
  </r>
  <r>
    <s v="HOSPITAL RAUL OREJUELA BUENO E.S.E - SEDE SAN VICENTE"/>
    <s v="815000316"/>
    <s v="765200302949"/>
    <x v="3"/>
    <s v="PALMIRA"/>
    <s v="DICIEMBRE"/>
    <s v="EXPERIENCIA AS"/>
    <x v="1"/>
    <n v="57"/>
    <n v="57"/>
    <n v="55"/>
    <n v="0"/>
    <n v="3"/>
    <n v="9999"/>
    <n v="1.0363636363636364"/>
    <s v="SI"/>
  </r>
  <r>
    <s v="HOSPITAL RAUL OREJUELA BUENO E.S.E - SEDE SAN VICENTE"/>
    <s v="815000316"/>
    <s v="765200302949"/>
    <x v="3"/>
    <s v="PALMIRA"/>
    <s v="DICIEMBRE"/>
    <s v="EXPERIENCIA AS"/>
    <x v="0"/>
    <n v="11"/>
    <n v="11"/>
    <n v="7"/>
    <n v="0"/>
    <n v="5"/>
    <n v="2728"/>
    <n v="1.5714285714285714"/>
    <s v="SI"/>
  </r>
  <r>
    <s v="HOSPITAL EL AMPARO"/>
    <s v="812005726"/>
    <s v="230010055301"/>
    <x v="9"/>
    <s v="MONTERIA"/>
    <s v="DICIEMBRE"/>
    <s v="EXPERIENCIA AS"/>
    <x v="5"/>
    <n v="3"/>
    <n v="3"/>
    <n v="1"/>
    <n v="3"/>
    <n v="3"/>
    <n v="176"/>
    <n v="3"/>
    <s v="SI"/>
  </r>
  <r>
    <s v="HOSPITAL EL AMPARO"/>
    <s v="812005726"/>
    <s v="230010055301"/>
    <x v="9"/>
    <s v="MONTERIA"/>
    <s v="DICIEMBRE"/>
    <s v="EXPERIENCIA AS"/>
    <x v="1"/>
    <n v="1423"/>
    <n v="33"/>
    <n v="1121"/>
    <n v="0"/>
    <n v="5"/>
    <n v="17028"/>
    <n v="1.2694023193577164"/>
    <s v="SI"/>
  </r>
  <r>
    <s v="HOSPITAL EL AMPARO"/>
    <s v="812005726"/>
    <s v="230010055301"/>
    <x v="9"/>
    <s v="MONTERIA"/>
    <s v="DICIEMBRE"/>
    <s v="EXPERIENCIA AS"/>
    <x v="2"/>
    <n v="62"/>
    <n v="10"/>
    <n v="29"/>
    <n v="0"/>
    <n v="4"/>
    <n v="132"/>
    <n v="2.1379310344827585"/>
    <s v="SI"/>
  </r>
  <r>
    <s v="HOSPITAL EL AMPARO"/>
    <s v="812005726"/>
    <s v="230010055301"/>
    <x v="9"/>
    <s v="MONTERIA"/>
    <s v="DICIEMBRE"/>
    <s v="EXPERIENCIA AS"/>
    <x v="0"/>
    <n v="666"/>
    <n v="21"/>
    <n v="544"/>
    <n v="0"/>
    <n v="4"/>
    <n v="4488"/>
    <n v="1.224264705882353"/>
    <s v="SI"/>
  </r>
  <r>
    <s v="HOSPITAL EL AMPARO"/>
    <s v="812005726"/>
    <s v="230010055301"/>
    <x v="9"/>
    <s v="MONTERIA"/>
    <s v="DICIEMBRE"/>
    <s v="EXPERIENCIA AS"/>
    <x v="6"/>
    <n v="3"/>
    <n v="3"/>
    <n v="1"/>
    <n v="3"/>
    <n v="3"/>
    <n v="176"/>
    <n v="3"/>
    <s v="SI"/>
  </r>
  <r>
    <s v="CLINICA REGIONAL DEL SAN JORGE I.P.S. SA"/>
    <s v="812005644"/>
    <s v="234660089501"/>
    <x v="9"/>
    <s v="MONTELIBANO"/>
    <s v="DICIEMBRE"/>
    <s v="EXPERIENCIA AS"/>
    <x v="3"/>
    <n v="0"/>
    <n v="0"/>
    <n v="205"/>
    <n v="0"/>
    <n v="0"/>
    <n v="1440"/>
    <n v="0"/>
    <s v="SI"/>
  </r>
  <r>
    <s v="CLINICA REGIONAL DEL SAN JORGE I.P.S. SA"/>
    <s v="812005644"/>
    <s v="234660089501"/>
    <x v="9"/>
    <s v="MONTELIBANO"/>
    <s v="DICIEMBRE"/>
    <s v="EXPERIENCIA AS"/>
    <x v="2"/>
    <n v="0"/>
    <n v="0"/>
    <n v="282"/>
    <n v="0"/>
    <n v="0"/>
    <n v="1440"/>
    <n v="0"/>
    <s v="SI"/>
  </r>
  <r>
    <s v="ESE CAMU BUENAVISTA"/>
    <s v="812004010"/>
    <s v="230790055201"/>
    <x v="9"/>
    <s v="BUENAVISTA"/>
    <s v="DICIEMBRE"/>
    <s v="EXPERIENCIA AS"/>
    <x v="0"/>
    <n v="0"/>
    <n v="0"/>
    <n v="23"/>
    <n v="0"/>
    <n v="0"/>
    <n v="1600"/>
    <n v="0"/>
    <s v="SI"/>
  </r>
  <r>
    <s v="E.S.E. CAMU LOS CORDOBAS"/>
    <s v="812003996"/>
    <s v="234190059001"/>
    <x v="9"/>
    <s v="LOS CORDOBAS"/>
    <s v="DICIEMBRE"/>
    <s v="EXPERIENCIA AS"/>
    <x v="1"/>
    <n v="275"/>
    <n v="0"/>
    <n v="242"/>
    <n v="0"/>
    <n v="6"/>
    <n v="768"/>
    <n v="1.1363636363636365"/>
    <s v="SI"/>
  </r>
  <r>
    <s v="E.S.E. CAMU LOS CORDOBAS"/>
    <s v="812003996"/>
    <s v="234190059001"/>
    <x v="9"/>
    <s v="LOS CORDOBAS"/>
    <s v="DICIEMBRE"/>
    <s v="EXPERIENCIA AS"/>
    <x v="0"/>
    <n v="90"/>
    <n v="0"/>
    <n v="53"/>
    <n v="0"/>
    <n v="5"/>
    <n v="192"/>
    <n v="1.6981132075471699"/>
    <s v="SI"/>
  </r>
  <r>
    <s v="ESE HOSPITAL SAN JUAN DE SAHAGUN"/>
    <s v="812003851"/>
    <s v="236600023201"/>
    <x v="9"/>
    <s v="SAHAGUN"/>
    <s v="DICIEMBRE"/>
    <s v="EXPERIENCIA AS"/>
    <x v="3"/>
    <n v="3"/>
    <n v="3"/>
    <n v="1"/>
    <n v="3"/>
    <n v="3"/>
    <n v="30"/>
    <n v="3"/>
    <s v="SI"/>
  </r>
  <r>
    <s v="ESE HOSPITAL SAN JUAN DE SAHAGUN"/>
    <s v="812003851"/>
    <s v="236600023201"/>
    <x v="9"/>
    <s v="SAHAGUN"/>
    <s v="DICIEMBRE"/>
    <s v="EXPERIENCIA AS"/>
    <x v="5"/>
    <n v="50"/>
    <n v="50"/>
    <n v="17"/>
    <n v="1"/>
    <n v="6"/>
    <n v="30"/>
    <n v="2.9411764705882355"/>
    <s v="SI"/>
  </r>
  <r>
    <s v="ESE HOSPITAL SAN JUAN DE SAHAGUN"/>
    <s v="812003851"/>
    <s v="236600023201"/>
    <x v="9"/>
    <s v="SAHAGUN"/>
    <s v="DICIEMBRE"/>
    <s v="EXPERIENCIA AS"/>
    <x v="2"/>
    <n v="51"/>
    <n v="51"/>
    <n v="14"/>
    <n v="1"/>
    <n v="7"/>
    <n v="30"/>
    <n v="3.6428571428571428"/>
    <s v="SI"/>
  </r>
  <r>
    <s v="ESE HOSPITAL SAN JUAN DE SAHAGUN"/>
    <s v="812003851"/>
    <s v="236600023201"/>
    <x v="9"/>
    <s v="SAHAGUN"/>
    <s v="DICIEMBRE"/>
    <s v="EXPERIENCIA AS"/>
    <x v="4"/>
    <n v="1"/>
    <n v="1"/>
    <n v="1"/>
    <n v="1"/>
    <n v="1"/>
    <n v="30"/>
    <n v="1"/>
    <s v="SI"/>
  </r>
  <r>
    <s v="ESE HOSPITAL SAN JUAN DE SAHAGUN"/>
    <s v="812003851"/>
    <s v="236600023201"/>
    <x v="9"/>
    <s v="SAHAGUN"/>
    <s v="DICIEMBRE"/>
    <s v="EXPERIENCIA AS"/>
    <x v="6"/>
    <n v="50"/>
    <n v="50"/>
    <n v="17"/>
    <n v="1"/>
    <n v="6"/>
    <n v="30"/>
    <n v="2.9411764705882355"/>
    <s v="SI"/>
  </r>
  <r>
    <s v="EMPRESA SOCIAL DEL ESTADO CAMU MOÑITOS"/>
    <s v="812003455"/>
    <s v="235000061801"/>
    <x v="9"/>
    <s v="MONITOS"/>
    <s v="DICIEMBRE"/>
    <s v="EXPERIENCIA AS"/>
    <x v="1"/>
    <n v="78"/>
    <n v="129"/>
    <n v="163"/>
    <n v="0"/>
    <n v="4"/>
    <n v="960"/>
    <n v="0.4785276073619632"/>
    <s v="SI"/>
  </r>
  <r>
    <s v="EMPRESA SOCIAL DEL ESTADO CAMU MOÑITOS"/>
    <s v="812003455"/>
    <s v="235000061801"/>
    <x v="9"/>
    <s v="MONITOS"/>
    <s v="DICIEMBRE"/>
    <s v="EXPERIENCIA AS"/>
    <x v="0"/>
    <n v="0"/>
    <n v="0"/>
    <n v="137"/>
    <n v="0"/>
    <n v="0"/>
    <n v="320"/>
    <n v="0"/>
    <s v="SI"/>
  </r>
  <r>
    <s v="ESE CAMU EL PRADO"/>
    <s v="812002836"/>
    <s v="231620038101"/>
    <x v="9"/>
    <s v="CERETE"/>
    <s v="DICIEMBRE"/>
    <s v="EXPERIENCIA AS"/>
    <x v="1"/>
    <n v="0"/>
    <n v="0"/>
    <n v="77"/>
    <n v="0"/>
    <n v="0"/>
    <n v="513"/>
    <n v="0"/>
    <s v="SI"/>
  </r>
  <r>
    <s v="ESE CAMU EL PRADO"/>
    <s v="812002836"/>
    <s v="231620038101"/>
    <x v="9"/>
    <s v="CERETE"/>
    <s v="DICIEMBRE"/>
    <s v="EXPERIENCIA AS"/>
    <x v="0"/>
    <n v="0"/>
    <n v="0"/>
    <n v="44"/>
    <n v="0"/>
    <n v="0"/>
    <n v="513"/>
    <n v="0"/>
    <s v="SI"/>
  </r>
  <r>
    <s v="E.S.E. C.A.M.U. LA APARTADA"/>
    <s v="812002496"/>
    <s v="233500047101"/>
    <x v="9"/>
    <s v="LA APARTADA"/>
    <s v="DICIEMBRE"/>
    <s v="EXPERIENCIA AS"/>
    <x v="1"/>
    <n v="0"/>
    <n v="0"/>
    <n v="172"/>
    <n v="0"/>
    <n v="0"/>
    <n v="1031"/>
    <n v="0"/>
    <s v="SI"/>
  </r>
  <r>
    <s v="E.S.E. C.A.M.U. LA APARTADA"/>
    <s v="812002496"/>
    <s v="233500047101"/>
    <x v="9"/>
    <s v="LA APARTADA"/>
    <s v="DICIEMBRE"/>
    <s v="EXPERIENCIA AS"/>
    <x v="0"/>
    <n v="0"/>
    <n v="0"/>
    <n v="38"/>
    <n v="0"/>
    <n v="0"/>
    <n v="320"/>
    <n v="0"/>
    <s v="SI"/>
  </r>
  <r>
    <s v="E.S.E. HOSPITAL SAN JOSE DE CANALETE"/>
    <s v="812001868"/>
    <s v="230900066001"/>
    <x v="9"/>
    <s v="CANALETE"/>
    <s v="DICIEMBRE"/>
    <s v="EXPERIENCIA AS"/>
    <x v="1"/>
    <n v="21"/>
    <n v="7"/>
    <n v="22"/>
    <n v="0"/>
    <n v="3"/>
    <n v="490"/>
    <n v="0.95454545454545459"/>
    <s v="SI"/>
  </r>
  <r>
    <s v="E.S.E. HOSPITAL SAN JOSE DE CANALETE"/>
    <s v="812001868"/>
    <s v="230900066001"/>
    <x v="9"/>
    <s v="CANALETE"/>
    <s v="DICIEMBRE"/>
    <s v="EXPERIENCIA AS"/>
    <x v="0"/>
    <n v="44"/>
    <n v="22"/>
    <n v="16"/>
    <n v="2"/>
    <n v="4"/>
    <n v="364"/>
    <n v="2.75"/>
    <s v="SI"/>
  </r>
  <r>
    <s v="ESE CAMU CORNELIO VALDELAMAR PEÑA"/>
    <s v="812001846"/>
    <s v="235740072301"/>
    <x v="9"/>
    <s v="PUERTO ESCONDIDO"/>
    <s v="DICIEMBRE"/>
    <s v="EXPERIENCIA AS"/>
    <x v="1"/>
    <n v="16"/>
    <n v="16"/>
    <n v="5"/>
    <n v="3"/>
    <n v="4"/>
    <n v="240"/>
    <n v="3.2"/>
    <s v="SI"/>
  </r>
  <r>
    <s v="ESE CAMU CORNELIO VALDELAMAR PEÑA"/>
    <s v="812001846"/>
    <s v="235740072301"/>
    <x v="9"/>
    <s v="PUERTO ESCONDIDO"/>
    <s v="DICIEMBRE"/>
    <s v="EXPERIENCIA AS"/>
    <x v="0"/>
    <n v="4"/>
    <n v="4"/>
    <n v="1"/>
    <n v="4"/>
    <n v="4"/>
    <n v="240"/>
    <n v="4"/>
    <s v="SI"/>
  </r>
  <r>
    <s v="HOSPITAL SAN JORGE"/>
    <s v="812001219"/>
    <s v="230680023801"/>
    <x v="9"/>
    <s v="AYAPEL"/>
    <s v="DICIEMBRE"/>
    <s v="EXPERIENCIA AS"/>
    <x v="1"/>
    <n v="126"/>
    <n v="0"/>
    <n v="124"/>
    <n v="0"/>
    <n v="3"/>
    <n v="220"/>
    <n v="1.0161290322580645"/>
    <s v="SI"/>
  </r>
  <r>
    <s v="HOSPITAL SAN JORGE"/>
    <s v="812001219"/>
    <s v="230680023801"/>
    <x v="9"/>
    <s v="AYAPEL"/>
    <s v="DICIEMBRE"/>
    <s v="EXPERIENCIA AS"/>
    <x v="0"/>
    <n v="90"/>
    <n v="0"/>
    <n v="79"/>
    <n v="0"/>
    <n v="3"/>
    <n v="704"/>
    <n v="1.139240506329114"/>
    <s v="SI"/>
  </r>
  <r>
    <s v="E.S.E. HOSPITAL MONTELIBANO"/>
    <s v="812000344"/>
    <s v="234660061001"/>
    <x v="9"/>
    <s v="MONTELIBANO"/>
    <s v="DICIEMBRE"/>
    <s v="EXPERIENCIA AS"/>
    <x v="1"/>
    <n v="405"/>
    <n v="0"/>
    <n v="522"/>
    <n v="0"/>
    <n v="3"/>
    <n v="192"/>
    <n v="0.77586206896551724"/>
    <s v="SI"/>
  </r>
  <r>
    <s v="E.S.E. HOSPITAL MONTELIBANO"/>
    <s v="812000344"/>
    <s v="234660061001"/>
    <x v="9"/>
    <s v="MONTELIBANO"/>
    <s v="DICIEMBRE"/>
    <s v="EXPERIENCIA AS"/>
    <x v="0"/>
    <n v="79"/>
    <n v="0"/>
    <n v="275"/>
    <n v="0"/>
    <n v="3"/>
    <n v="192"/>
    <n v="0.28727272727272729"/>
    <s v="SI"/>
  </r>
  <r>
    <s v="ESE HOSPITAL SAN JOSE DE TIERRALTA"/>
    <s v="812000317"/>
    <s v="238070010601"/>
    <x v="9"/>
    <s v="TIERRALTA"/>
    <s v="DICIEMBRE"/>
    <s v="EXPERIENCIA AS"/>
    <x v="1"/>
    <n v="112"/>
    <n v="33"/>
    <n v="91"/>
    <n v="0"/>
    <n v="7"/>
    <n v="3200"/>
    <n v="1.2307692307692308"/>
    <s v="SI"/>
  </r>
  <r>
    <s v="ESE HOSPITAL SAN JOSE DE TIERRALTA"/>
    <s v="812000317"/>
    <s v="238070010601"/>
    <x v="9"/>
    <s v="TIERRALTA"/>
    <s v="DICIEMBRE"/>
    <s v="EXPERIENCIA AS"/>
    <x v="0"/>
    <n v="205"/>
    <n v="56"/>
    <n v="120"/>
    <n v="0"/>
    <n v="11"/>
    <n v="1280"/>
    <n v="1.7083333333333333"/>
    <s v="SI"/>
  </r>
  <r>
    <s v="ESE HOSPITAL SAGRADO CORAZON DE JESUS"/>
    <s v="812000300"/>
    <s v="238550067101"/>
    <x v="9"/>
    <s v="VALENCIA"/>
    <s v="DICIEMBRE"/>
    <s v="EXPERIENCIA AS"/>
    <x v="1"/>
    <n v="0"/>
    <n v="0"/>
    <n v="22"/>
    <n v="0"/>
    <n v="0"/>
    <n v="1280"/>
    <n v="0"/>
    <s v="SI"/>
  </r>
  <r>
    <s v="ESE HOSPITAL SAGRADO CORAZON DE JESUS"/>
    <s v="812000300"/>
    <s v="238550067101"/>
    <x v="9"/>
    <s v="VALENCIA"/>
    <s v="DICIEMBRE"/>
    <s v="EXPERIENCIA AS"/>
    <x v="0"/>
    <n v="0"/>
    <n v="0"/>
    <n v="15"/>
    <n v="0"/>
    <n v="0"/>
    <n v="320"/>
    <n v="0"/>
    <s v="SI"/>
  </r>
  <r>
    <s v="CLINICA MEDICAUCA LTDA I.P.S."/>
    <s v="811021843"/>
    <s v="052500521301"/>
    <x v="4"/>
    <s v="EL BAGRE"/>
    <s v="DICIEMBRE"/>
    <s v="EXPERIENCIA AS"/>
    <x v="1"/>
    <n v="1820"/>
    <n v="0"/>
    <n v="711"/>
    <n v="0"/>
    <n v="19"/>
    <n v="580"/>
    <n v="2.559774964838256"/>
    <s v="SI"/>
  </r>
  <r>
    <s v="CLINICA MEDICAUCA LTDA I.P.S."/>
    <s v="811021843"/>
    <s v="052500521301"/>
    <x v="4"/>
    <s v="EL BAGRE"/>
    <s v="DICIEMBRE"/>
    <s v="EXPERIENCIA AS"/>
    <x v="0"/>
    <n v="275"/>
    <n v="0"/>
    <n v="140"/>
    <n v="0"/>
    <n v="7"/>
    <n v="380"/>
    <n v="1.9642857142857142"/>
    <s v="SI"/>
  </r>
  <r>
    <s v="IPS HOSPITAL SAN JOSE DE TIBU"/>
    <s v="807008857"/>
    <s v="548100107301"/>
    <x v="8"/>
    <s v="TIBU"/>
    <s v="DICIEMBRE"/>
    <s v="EXPERIENCIA AS"/>
    <x v="1"/>
    <n v="10"/>
    <n v="0"/>
    <n v="143"/>
    <n v="0"/>
    <n v="2"/>
    <n v="1692"/>
    <n v="6.9930069930069935E-2"/>
    <s v="SI"/>
  </r>
  <r>
    <s v="IPS HOSPITAL SAN JOSE DE TIBU"/>
    <s v="807008857"/>
    <s v="548100107301"/>
    <x v="8"/>
    <s v="TIBU"/>
    <s v="DICIEMBRE"/>
    <s v="EXPERIENCIA AS"/>
    <x v="0"/>
    <n v="29"/>
    <n v="0"/>
    <n v="148"/>
    <n v="0"/>
    <n v="2"/>
    <n v="446"/>
    <n v="0.19594594594594594"/>
    <s v="SI"/>
  </r>
  <r>
    <s v="E.SE HOSPITAL MIGUEL DURAN DURAN- CACHIRA"/>
    <s v="807008843"/>
    <s v="541280064101"/>
    <x v="8"/>
    <s v="CACHIRA"/>
    <s v="DICIEMBRE"/>
    <s v="EXPERIENCIA AS"/>
    <x v="1"/>
    <n v="0"/>
    <n v="0"/>
    <n v="413"/>
    <n v="0"/>
    <n v="0"/>
    <n v="160"/>
    <n v="0"/>
    <s v="SI"/>
  </r>
  <r>
    <s v="E.SE HOSPITAL MIGUEL DURAN DURAN- CACHIRA"/>
    <s v="807008843"/>
    <s v="541280064101"/>
    <x v="8"/>
    <s v="CACHIRA"/>
    <s v="DICIEMBRE"/>
    <s v="EXPERIENCIA AS"/>
    <x v="0"/>
    <n v="0"/>
    <n v="0"/>
    <n v="166"/>
    <n v="0"/>
    <n v="0"/>
    <n v="160"/>
    <n v="0"/>
    <s v="SI"/>
  </r>
  <r>
    <s v="E.S.E HOSPITAL REGIONAL NOROCCIDENTAL ABREGO"/>
    <s v="807008842"/>
    <s v="540030102001"/>
    <x v="8"/>
    <s v="ABREGO"/>
    <s v="DICIEMBRE"/>
    <s v="EXPERIENCIA AS"/>
    <x v="1"/>
    <n v="930"/>
    <n v="474"/>
    <n v="993"/>
    <n v="0"/>
    <n v="3"/>
    <n v="204"/>
    <n v="0.93655589123867067"/>
    <s v="SI"/>
  </r>
  <r>
    <s v="IPS EL CARMEN"/>
    <s v="807008842"/>
    <s v="542450102016"/>
    <x v="8"/>
    <s v="EL CARMEN"/>
    <s v="DICIEMBRE"/>
    <s v="EXPERIENCIA AS"/>
    <x v="1"/>
    <n v="2"/>
    <n v="0"/>
    <n v="60"/>
    <n v="0"/>
    <n v="1"/>
    <n v="204"/>
    <n v="3.3333333333333333E-2"/>
    <s v="SI"/>
  </r>
  <r>
    <s v="E.S.E HOSPITAL REGIONAL NOROCCIDENTAL ABREGO"/>
    <s v="807008842"/>
    <s v="540030102001"/>
    <x v="8"/>
    <s v="ABREGO"/>
    <s v="DICIEMBRE"/>
    <s v="EXPERIENCIA AS"/>
    <x v="0"/>
    <n v="645"/>
    <n v="327"/>
    <n v="374"/>
    <n v="0"/>
    <n v="3"/>
    <n v="176"/>
    <n v="1.7245989304812834"/>
    <s v="SI"/>
  </r>
  <r>
    <s v="IPS EL CARMEN"/>
    <s v="807008842"/>
    <s v="542450102016"/>
    <x v="8"/>
    <s v="EL CARMEN"/>
    <s v="DICIEMBRE"/>
    <s v="EXPERIENCIA AS"/>
    <x v="0"/>
    <n v="2"/>
    <n v="0"/>
    <n v="12"/>
    <n v="0"/>
    <n v="2"/>
    <n v="176"/>
    <n v="0.16666666666666666"/>
    <s v="SI"/>
  </r>
  <r>
    <s v="ESE HOSPITAL JUAN LUIS LONDOÑO"/>
    <s v="807004665"/>
    <s v="542610093901"/>
    <x v="8"/>
    <s v="EL ZULIA"/>
    <s v="DICIEMBRE"/>
    <s v="EXPERIENCIA AS"/>
    <x v="1"/>
    <n v="384"/>
    <n v="384"/>
    <n v="614"/>
    <n v="0"/>
    <n v="3"/>
    <n v="1880"/>
    <n v="0.62540716612377845"/>
    <s v="SI"/>
  </r>
  <r>
    <s v="ESE HOSPITAL JUAN LUIS LONDOÑO"/>
    <s v="807004665"/>
    <s v="542610093901"/>
    <x v="8"/>
    <s v="EL ZULIA"/>
    <s v="DICIEMBRE"/>
    <s v="EXPERIENCIA AS"/>
    <x v="0"/>
    <n v="358"/>
    <n v="358"/>
    <n v="215"/>
    <n v="0"/>
    <n v="3"/>
    <n v="768"/>
    <n v="1.6651162790697673"/>
    <s v="SI"/>
  </r>
  <r>
    <s v="ESE HOSPITAL LOCAL MUNICIPIO DE LOS PATIOS"/>
    <s v="807004393"/>
    <s v="544050100801"/>
    <x v="8"/>
    <s v="LOS PATIOS"/>
    <s v="DICIEMBRE"/>
    <s v="EXPERIENCIA AS"/>
    <x v="1"/>
    <n v="2804"/>
    <n v="1982"/>
    <n v="2242"/>
    <n v="0"/>
    <n v="14"/>
    <n v="1674"/>
    <n v="1.2506690454950937"/>
    <s v="SI"/>
  </r>
  <r>
    <s v="ESE HOSPITAL LOCAL MUNICIPIO DE LOS PATIOS"/>
    <s v="807004393"/>
    <s v="544050100801"/>
    <x v="8"/>
    <s v="LOS PATIOS"/>
    <s v="DICIEMBRE"/>
    <s v="EXPERIENCIA AS"/>
    <x v="0"/>
    <n v="1625"/>
    <n v="1148"/>
    <n v="1072"/>
    <n v="0"/>
    <n v="21"/>
    <n v="580"/>
    <n v="1.5158582089552239"/>
    <s v="SI"/>
  </r>
  <r>
    <s v="UNIDAD BASICA PUENTE BARCO LEONES"/>
    <s v="807004352"/>
    <s v="540010086102"/>
    <x v="8"/>
    <s v="CUCUTA"/>
    <s v="DICIEMBRE"/>
    <s v="EXPERIENCIA AS"/>
    <x v="1"/>
    <n v="12667"/>
    <n v="11783"/>
    <n v="6586"/>
    <n v="0"/>
    <n v="7"/>
    <n v="20176"/>
    <n v="1.9233221986030975"/>
    <s v="SI"/>
  </r>
  <r>
    <s v="UNIDAD BASICA PUENTE BARCO LEONES"/>
    <s v="807004352"/>
    <s v="540010086102"/>
    <x v="8"/>
    <s v="CUCUTA"/>
    <s v="DICIEMBRE"/>
    <s v="EXPERIENCIA AS"/>
    <x v="0"/>
    <n v="4239"/>
    <n v="3520"/>
    <n v="2335"/>
    <n v="0"/>
    <n v="6"/>
    <n v="2920"/>
    <n v="1.8154175588865096"/>
    <s v="SI"/>
  </r>
  <r>
    <s v="IPS VIDA PLENA S.A.S"/>
    <s v="806016920"/>
    <s v="700010173301"/>
    <x v="7"/>
    <s v="SINCELEJO"/>
    <s v="DICIEMBRE"/>
    <s v="EXPERIENCIA AS"/>
    <x v="5"/>
    <n v="3634"/>
    <n v="3634"/>
    <n v="571"/>
    <n v="0"/>
    <n v="24"/>
    <n v="160"/>
    <n v="6.3642732049036779"/>
    <s v="SI"/>
  </r>
  <r>
    <s v="IPS VIDA PLENA S.A.S"/>
    <s v="806016920"/>
    <s v="700010173301"/>
    <x v="7"/>
    <s v="SINCELEJO"/>
    <s v="DICIEMBRE"/>
    <s v="EXPERIENCIA AS"/>
    <x v="2"/>
    <n v="491"/>
    <n v="491"/>
    <n v="24"/>
    <n v="19"/>
    <n v="22"/>
    <n v="160"/>
    <n v="20.458333333333332"/>
    <s v="SI"/>
  </r>
  <r>
    <s v="IPS VIDA PLENA S.A.S"/>
    <s v="806016920"/>
    <s v="700010173301"/>
    <x v="7"/>
    <s v="SINCELEJO"/>
    <s v="DICIEMBRE"/>
    <s v="EXPERIENCIA AS"/>
    <x v="4"/>
    <n v="3367"/>
    <n v="3367"/>
    <n v="511"/>
    <n v="0"/>
    <n v="24"/>
    <n v="160"/>
    <n v="6.5890410958904111"/>
    <s v="SI"/>
  </r>
  <r>
    <s v="IPS VIDA PLENA S.A.S"/>
    <s v="806016920"/>
    <s v="700010173301"/>
    <x v="7"/>
    <s v="SINCELEJO"/>
    <s v="DICIEMBRE"/>
    <s v="EXPERIENCIA AS"/>
    <x v="6"/>
    <n v="3634"/>
    <n v="3634"/>
    <n v="571"/>
    <n v="0"/>
    <n v="24"/>
    <n v="160"/>
    <n v="6.3642732049036779"/>
    <s v="SI"/>
  </r>
  <r>
    <s v="VIVIR BIEN IPS"/>
    <s v="806016215"/>
    <s v="130010153101"/>
    <x v="0"/>
    <s v="CARTAGENA"/>
    <s v="DICIEMBRE"/>
    <s v="EXPERIENCIA AS"/>
    <x v="1"/>
    <n v="0"/>
    <n v="0"/>
    <n v="6"/>
    <n v="0"/>
    <n v="0"/>
    <n v="180"/>
    <n v="0"/>
    <s v="SI"/>
  </r>
  <r>
    <s v="CRUZ ROJA COLOMBIANA UNIDAD MUNICIPAL DE ZAMBRANO"/>
    <s v="806016090"/>
    <s v="138940060401"/>
    <x v="0"/>
    <s v="ZAMBRANO"/>
    <s v="DICIEMBRE"/>
    <s v="EXPERIENCIA AS"/>
    <x v="1"/>
    <n v="69"/>
    <n v="69"/>
    <n v="44"/>
    <n v="0"/>
    <n v="6"/>
    <n v="84"/>
    <n v="1.5681818181818181"/>
    <s v="SI"/>
  </r>
  <r>
    <s v="CRUZ ROJA COLOMBIANA UNIDAD MUNICIPAL DE ZAMBRANO"/>
    <s v="806016090"/>
    <s v="138940060401"/>
    <x v="0"/>
    <s v="ZAMBRANO"/>
    <s v="DICIEMBRE"/>
    <s v="EXPERIENCIA AS"/>
    <x v="0"/>
    <n v="0"/>
    <n v="0"/>
    <n v="39"/>
    <n v="0"/>
    <n v="0"/>
    <n v="84"/>
    <n v="0"/>
    <s v="SI"/>
  </r>
  <r>
    <s v="GESTION SALUD - AMBERES"/>
    <s v="806015201"/>
    <s v="130010166701"/>
    <x v="0"/>
    <s v="CARTAGENA"/>
    <s v="DICIEMBRE"/>
    <s v="EXPERIENCIA AS"/>
    <x v="3"/>
    <n v="67"/>
    <n v="0"/>
    <n v="8"/>
    <n v="0"/>
    <n v="18"/>
    <n v="172"/>
    <n v="8.375"/>
    <s v="SI"/>
  </r>
  <r>
    <s v="GESTION SALUD - SANTA MARTA"/>
    <s v="806015201"/>
    <s v="470010172201"/>
    <x v="2"/>
    <s v="SANTA MARTA"/>
    <s v="DICIEMBRE"/>
    <s v="EXPERIENCIA AS"/>
    <x v="3"/>
    <n v="560"/>
    <n v="0"/>
    <n v="18"/>
    <n v="1"/>
    <n v="39"/>
    <n v="200"/>
    <n v="31.111111111111111"/>
    <s v="SI"/>
  </r>
  <r>
    <s v="GESTION SALUD - AMBERES"/>
    <s v="806015201"/>
    <s v="130010166701"/>
    <x v="0"/>
    <s v="CARTAGENA"/>
    <s v="DICIEMBRE"/>
    <s v="EXPERIENCIA AS"/>
    <x v="5"/>
    <n v="940"/>
    <n v="0"/>
    <n v="32"/>
    <n v="0"/>
    <n v="42"/>
    <n v="17"/>
    <n v="29.375"/>
    <s v="SI"/>
  </r>
  <r>
    <s v="GESTION SALUD - AMBERES"/>
    <s v="806015201"/>
    <s v="130010166701"/>
    <x v="0"/>
    <s v="CARTAGENA"/>
    <s v="DICIEMBRE"/>
    <s v="EXPERIENCIA AS"/>
    <x v="2"/>
    <n v="8"/>
    <n v="0"/>
    <n v="4"/>
    <n v="2"/>
    <n v="2"/>
    <n v="17"/>
    <n v="2"/>
    <s v="SI"/>
  </r>
  <r>
    <s v="GESTION SALUD - SANTA MARTA"/>
    <s v="806015201"/>
    <s v="470010172201"/>
    <x v="2"/>
    <s v="SANTA MARTA"/>
    <s v="DICIEMBRE"/>
    <s v="EXPERIENCIA AS"/>
    <x v="2"/>
    <n v="1150"/>
    <n v="0"/>
    <n v="92"/>
    <n v="0"/>
    <n v="22"/>
    <n v="200"/>
    <n v="12.5"/>
    <s v="SI"/>
  </r>
  <r>
    <s v="GESTION SALUD - AMBERES"/>
    <s v="806015201"/>
    <s v="130010166701"/>
    <x v="0"/>
    <s v="CARTAGENA"/>
    <s v="DICIEMBRE"/>
    <s v="EXPERIENCIA AS"/>
    <x v="0"/>
    <n v="79"/>
    <n v="0"/>
    <n v="2"/>
    <n v="39"/>
    <n v="40"/>
    <n v="1376"/>
    <n v="39.5"/>
    <s v="SI"/>
  </r>
  <r>
    <s v="GESTION SALUD - AMBERES"/>
    <s v="806015201"/>
    <s v="130010166701"/>
    <x v="0"/>
    <s v="CARTAGENA"/>
    <s v="DICIEMBRE"/>
    <s v="EXPERIENCIA AS"/>
    <x v="6"/>
    <n v="940"/>
    <n v="0"/>
    <n v="32"/>
    <n v="0"/>
    <n v="42"/>
    <n v="17"/>
    <n v="29.375"/>
    <s v="SI"/>
  </r>
  <r>
    <s v="ESE HOSPITAL HATILLO DE LOBA"/>
    <s v="806013761"/>
    <s v="133000055101"/>
    <x v="0"/>
    <s v="HATILLO DE LOBA"/>
    <s v="DICIEMBRE"/>
    <s v="EXPERIENCIA AS"/>
    <x v="1"/>
    <n v="0"/>
    <n v="25"/>
    <n v="17"/>
    <n v="0"/>
    <n v="0"/>
    <n v="270"/>
    <n v="0"/>
    <s v="SI"/>
  </r>
  <r>
    <s v="ESE HOSPITAL HATILLO DE LOBA"/>
    <s v="806013761"/>
    <s v="133000055101"/>
    <x v="0"/>
    <s v="HATILLO DE LOBA"/>
    <s v="DICIEMBRE"/>
    <s v="EXPERIENCIA AS"/>
    <x v="0"/>
    <n v="0"/>
    <n v="14"/>
    <n v="14"/>
    <n v="0"/>
    <n v="0"/>
    <n v="270"/>
    <n v="0"/>
    <s v="SI"/>
  </r>
  <r>
    <s v="ESE HOSPITAL LOCAL DE SANTA CATALINA DE ALEJANDRIA"/>
    <s v="806013609"/>
    <s v="136730048901"/>
    <x v="0"/>
    <s v="SANTA CATALINA"/>
    <s v="DICIEMBRE"/>
    <s v="EXPERIENCIA AS"/>
    <x v="1"/>
    <n v="658"/>
    <n v="660"/>
    <n v="337"/>
    <n v="0"/>
    <n v="7"/>
    <n v="176"/>
    <n v="1.9525222551928783"/>
    <s v="SI"/>
  </r>
  <r>
    <s v="ESE HOSPITAL LOCAL DE SANTA CATALINA DE ALEJANDRIA"/>
    <s v="806013609"/>
    <s v="136730048901"/>
    <x v="0"/>
    <s v="SANTA CATALINA"/>
    <s v="DICIEMBRE"/>
    <s v="EXPERIENCIA AS"/>
    <x v="0"/>
    <n v="0"/>
    <n v="1"/>
    <n v="37"/>
    <n v="0"/>
    <n v="0"/>
    <n v="8"/>
    <n v="0"/>
    <s v="SI"/>
  </r>
  <r>
    <s v="E.S.E HOSPITAL LOCAL CARTAGENA DE INDIAS"/>
    <s v="806010305"/>
    <s v="130010087101"/>
    <x v="0"/>
    <s v="CARTAGENA"/>
    <s v="DICIEMBRE"/>
    <s v="EXPERIENCIA AS"/>
    <x v="5"/>
    <n v="25"/>
    <n v="7"/>
    <n v="17"/>
    <n v="0"/>
    <n v="16"/>
    <n v="55.058823529411796"/>
    <n v="1.4705882352941178"/>
    <s v="SI"/>
  </r>
  <r>
    <s v="E.S.E HOSPITAL LOCAL CARTAGENA DE INDIAS"/>
    <s v="806010305"/>
    <s v="130010087101"/>
    <x v="0"/>
    <s v="CARTAGENA"/>
    <s v="DICIEMBRE"/>
    <s v="EXPERIENCIA AS"/>
    <x v="1"/>
    <n v="4746"/>
    <n v="967"/>
    <n v="2132"/>
    <n v="0"/>
    <n v="26"/>
    <n v="725.47091932457795"/>
    <n v="2.2260787992495308"/>
    <s v="SI"/>
  </r>
  <r>
    <s v="E.S.E HOSPITAL LOCAL CARTAGENA DE INDIAS"/>
    <s v="806010305"/>
    <s v="130010087101"/>
    <x v="0"/>
    <s v="CARTAGENA"/>
    <s v="DICIEMBRE"/>
    <s v="EXPERIENCIA AS"/>
    <x v="0"/>
    <n v="2851"/>
    <n v="545"/>
    <n v="1519"/>
    <n v="0"/>
    <n v="13"/>
    <n v="262.456879526004"/>
    <n v="1.8768926925608953"/>
    <s v="SI"/>
  </r>
  <r>
    <s v="E.S.E HOSPITAL LOCAL CARTAGENA DE INDIAS"/>
    <s v="806010305"/>
    <s v="130010087101"/>
    <x v="0"/>
    <s v="CARTAGENA"/>
    <s v="DICIEMBRE"/>
    <s v="EXPERIENCIA AS"/>
    <x v="4"/>
    <n v="277"/>
    <n v="59"/>
    <n v="76"/>
    <n v="0"/>
    <n v="17"/>
    <n v="46.394736842105303"/>
    <n v="3.6447368421052633"/>
    <s v="SI"/>
  </r>
  <r>
    <s v="E.S.E HOSPITAL LOCAL CARTAGENA DE INDIAS"/>
    <s v="806010305"/>
    <s v="130010087101"/>
    <x v="0"/>
    <s v="CARTAGENA"/>
    <s v="DICIEMBRE"/>
    <s v="EXPERIENCIA AS"/>
    <x v="6"/>
    <n v="25"/>
    <n v="7"/>
    <n v="17"/>
    <n v="0"/>
    <n v="16"/>
    <n v="55.058823529411796"/>
    <n v="1.4705882352941178"/>
    <s v="SI"/>
  </r>
  <r>
    <s v="COMPAÑIA PRESTADORA DE SERVICIOS DE SALUD SA IPS"/>
    <s v="806009427"/>
    <s v="130010018802"/>
    <x v="0"/>
    <s v="CARTAGENA"/>
    <s v="DICIEMBRE"/>
    <s v="EXPERIENCIA AS"/>
    <x v="1"/>
    <n v="292"/>
    <n v="292"/>
    <n v="292"/>
    <n v="1"/>
    <n v="1"/>
    <n v="1628"/>
    <n v="1"/>
    <s v="SI"/>
  </r>
  <r>
    <s v="COMPAÑIA PRESTADORA DE SERVICIOS DE SALUD SA IPS"/>
    <s v="806009427"/>
    <s v="130010018802"/>
    <x v="0"/>
    <s v="CARTAGENA"/>
    <s v="DICIEMBRE"/>
    <s v="EXPERIENCIA AS"/>
    <x v="0"/>
    <n v="191"/>
    <n v="191"/>
    <n v="191"/>
    <n v="1"/>
    <n v="1"/>
    <n v="628"/>
    <n v="1"/>
    <s v="SI"/>
  </r>
  <r>
    <s v="ESE CENTRO DE SALUD CON CAMAS DE MONTECRISTO"/>
    <s v="806008930"/>
    <s v="134580022201"/>
    <x v="0"/>
    <s v="MONTECRISTO"/>
    <s v="DICIEMBRE"/>
    <s v="EXPERIENCIA AS"/>
    <x v="1"/>
    <n v="0"/>
    <n v="0"/>
    <n v="1"/>
    <n v="0"/>
    <n v="0"/>
    <n v="480"/>
    <n v="0"/>
    <s v="SI"/>
  </r>
  <r>
    <s v="E.S.E. HOSPITAL LOCAL ARJONA"/>
    <s v="806007923"/>
    <s v="130520003001"/>
    <x v="0"/>
    <s v="ARJONA"/>
    <s v="DICIEMBRE"/>
    <s v="EXPERIENCIA AS"/>
    <x v="5"/>
    <n v="33"/>
    <n v="0"/>
    <n v="6"/>
    <n v="3"/>
    <n v="7"/>
    <n v="32"/>
    <n v="5.5"/>
    <s v="SI"/>
  </r>
  <r>
    <s v="UNIDAD OPERATIVA LOCAL JOSE ISABEL VILLARREAL TORRES DE VILLANUEVA"/>
    <s v="806007923"/>
    <s v="138730003012"/>
    <x v="0"/>
    <s v="VILLANUEVA"/>
    <s v="DICIEMBRE"/>
    <s v="EXPERIENCIA AS"/>
    <x v="5"/>
    <n v="7"/>
    <n v="7"/>
    <n v="3"/>
    <n v="1"/>
    <n v="3"/>
    <n v="32"/>
    <n v="2.3333333333333335"/>
    <s v="SI"/>
  </r>
  <r>
    <s v="UNIDAD OPERATIVA LOCAL MIGUEL ANTONIO AYOLA CONEO "/>
    <s v="806007923"/>
    <s v="132220003019"/>
    <x v="0"/>
    <s v="CLEMENCIA"/>
    <s v="DICIEMBRE"/>
    <s v="EXPERIENCIA AS"/>
    <x v="5"/>
    <n v="3"/>
    <n v="3"/>
    <n v="3"/>
    <n v="1"/>
    <n v="1"/>
    <n v="32"/>
    <n v="1"/>
    <s v="SI"/>
  </r>
  <r>
    <s v="E.S.E. HOSPITAL LOCAL ARJONA"/>
    <s v="806007923"/>
    <s v="130520003001"/>
    <x v="0"/>
    <s v="ARJONA"/>
    <s v="DICIEMBRE"/>
    <s v="EXPERIENCIA AS"/>
    <x v="1"/>
    <n v="97"/>
    <n v="97"/>
    <n v="59"/>
    <n v="0"/>
    <n v="7"/>
    <n v="2160"/>
    <n v="1.6440677966101696"/>
    <s v="SI"/>
  </r>
  <r>
    <s v="UNIDAD OPERATIVA LOCAL JOSE ISABEL VILLARREAL TORRES DE VILLANUEVA"/>
    <s v="806007923"/>
    <s v="138730003012"/>
    <x v="0"/>
    <s v="VILLANUEVA"/>
    <s v="DICIEMBRE"/>
    <s v="EXPERIENCIA AS"/>
    <x v="1"/>
    <n v="47"/>
    <n v="47"/>
    <n v="40"/>
    <n v="0"/>
    <n v="3"/>
    <n v="2160"/>
    <n v="1.175"/>
    <s v="SI"/>
  </r>
  <r>
    <s v="UNIDAD OPERATIVA LOCAL MIGUEL ANTONIO AYOLA CONEO "/>
    <s v="806007923"/>
    <s v="132220003019"/>
    <x v="0"/>
    <s v="CLEMENCIA"/>
    <s v="DICIEMBRE"/>
    <s v="EXPERIENCIA AS"/>
    <x v="1"/>
    <n v="1087"/>
    <n v="1087"/>
    <n v="652"/>
    <n v="0"/>
    <n v="3"/>
    <n v="2160"/>
    <n v="1.6671779141104295"/>
    <s v="SI"/>
  </r>
  <r>
    <s v="E.S.E. HOSPITAL LOCAL ARJONA"/>
    <s v="806007923"/>
    <s v="130520003001"/>
    <x v="0"/>
    <s v="ARJONA"/>
    <s v="DICIEMBRE"/>
    <s v="EXPERIENCIA AS"/>
    <x v="2"/>
    <n v="36"/>
    <n v="0"/>
    <n v="10"/>
    <n v="3"/>
    <n v="5"/>
    <n v="48"/>
    <n v="3.6"/>
    <s v="SI"/>
  </r>
  <r>
    <s v="E.S.E. HOSPITAL LOCAL ARJONA"/>
    <s v="806007923"/>
    <s v="130520003001"/>
    <x v="0"/>
    <s v="ARJONA"/>
    <s v="DICIEMBRE"/>
    <s v="EXPERIENCIA AS"/>
    <x v="0"/>
    <n v="141"/>
    <n v="141"/>
    <n v="56"/>
    <n v="0"/>
    <n v="7"/>
    <n v="1152"/>
    <n v="2.5178571428571428"/>
    <s v="SI"/>
  </r>
  <r>
    <s v="UNIDAD OPERATIVA LOCAL JOSE ISABEL VILLARREAL TORRES DE VILLANUEVA"/>
    <s v="806007923"/>
    <s v="138730003012"/>
    <x v="0"/>
    <s v="VILLANUEVA"/>
    <s v="DICIEMBRE"/>
    <s v="EXPERIENCIA AS"/>
    <x v="0"/>
    <n v="52"/>
    <n v="52"/>
    <n v="26"/>
    <n v="0"/>
    <n v="3"/>
    <n v="1152"/>
    <n v="2"/>
    <s v="SI"/>
  </r>
  <r>
    <s v="UNIDAD OPERATIVA LOCAL MIGUEL ANTONIO AYOLA CONEO "/>
    <s v="806007923"/>
    <s v="132220003019"/>
    <x v="0"/>
    <s v="CLEMENCIA"/>
    <s v="DICIEMBRE"/>
    <s v="EXPERIENCIA AS"/>
    <x v="0"/>
    <n v="94"/>
    <n v="94"/>
    <n v="53"/>
    <n v="0"/>
    <n v="3"/>
    <n v="1152"/>
    <n v="1.7735849056603774"/>
    <s v="SI"/>
  </r>
  <r>
    <s v="E.S.E. HOSPITAL LOCAL ARJONA"/>
    <s v="806007923"/>
    <s v="130520003001"/>
    <x v="0"/>
    <s v="ARJONA"/>
    <s v="DICIEMBRE"/>
    <s v="EXPERIENCIA AS"/>
    <x v="4"/>
    <n v="65"/>
    <n v="0"/>
    <n v="16"/>
    <n v="3"/>
    <n v="5"/>
    <n v="48"/>
    <n v="4.0625"/>
    <s v="SI"/>
  </r>
  <r>
    <s v="E.S.E. HOSPITAL LOCAL ARJONA"/>
    <s v="806007923"/>
    <s v="130520003001"/>
    <x v="0"/>
    <s v="ARJONA"/>
    <s v="DICIEMBRE"/>
    <s v="EXPERIENCIA AS"/>
    <x v="6"/>
    <n v="33"/>
    <n v="0"/>
    <n v="6"/>
    <n v="3"/>
    <n v="7"/>
    <n v="32"/>
    <n v="5.5"/>
    <s v="SI"/>
  </r>
  <r>
    <s v="UNIDAD OPERATIVA LOCAL JOSE ISABEL VILLARREAL TORRES DE VILLANUEVA"/>
    <s v="806007923"/>
    <s v="138730003012"/>
    <x v="0"/>
    <s v="VILLANUEVA"/>
    <s v="DICIEMBRE"/>
    <s v="EXPERIENCIA AS"/>
    <x v="6"/>
    <n v="7"/>
    <n v="7"/>
    <n v="3"/>
    <n v="1"/>
    <n v="3"/>
    <n v="32"/>
    <n v="2.3333333333333335"/>
    <s v="SI"/>
  </r>
  <r>
    <s v="UNIDAD OPERATIVA LOCAL MIGUEL ANTONIO AYOLA CONEO "/>
    <s v="806007923"/>
    <s v="132220003019"/>
    <x v="0"/>
    <s v="CLEMENCIA"/>
    <s v="DICIEMBRE"/>
    <s v="EXPERIENCIA AS"/>
    <x v="6"/>
    <n v="3"/>
    <n v="3"/>
    <n v="3"/>
    <n v="1"/>
    <n v="1"/>
    <n v="32"/>
    <n v="1"/>
    <s v="SI"/>
  </r>
  <r>
    <s v="E.S.E. HOSPITAL LOCAL MAHATES"/>
    <s v="806007880"/>
    <s v="134330010001"/>
    <x v="0"/>
    <s v="MAHATES"/>
    <s v="DICIEMBRE"/>
    <s v="EXPERIENCIA AS"/>
    <x v="1"/>
    <n v="156"/>
    <n v="0"/>
    <n v="223"/>
    <n v="0"/>
    <n v="3"/>
    <n v="478"/>
    <n v="0.69955156950672648"/>
    <s v="SI"/>
  </r>
  <r>
    <s v="E.S.E. HOSPITAL LOCAL MAHATES"/>
    <s v="806007880"/>
    <s v="134330010001"/>
    <x v="0"/>
    <s v="MAHATES"/>
    <s v="DICIEMBRE"/>
    <s v="EXPERIENCIA AS"/>
    <x v="0"/>
    <n v="0"/>
    <n v="0"/>
    <n v="23"/>
    <n v="0"/>
    <n v="0"/>
    <n v="270"/>
    <n v="0"/>
    <s v="SI"/>
  </r>
  <r>
    <s v="E.S.E. HOSPITAL LOCAL SAN JOSE DE ACHI"/>
    <s v="806007813"/>
    <s v="130060015901"/>
    <x v="0"/>
    <s v="ACHI"/>
    <s v="DICIEMBRE"/>
    <s v="EXPERIENCIA AS"/>
    <x v="1"/>
    <n v="0"/>
    <n v="0"/>
    <n v="137"/>
    <n v="0"/>
    <n v="0"/>
    <n v="176"/>
    <n v="0"/>
    <s v="SI"/>
  </r>
  <r>
    <s v="E.S.E. HOSPITAL LOCAL SAN JOSE DE ACHI"/>
    <s v="806007813"/>
    <s v="130060015901"/>
    <x v="0"/>
    <s v="ACHI"/>
    <s v="DICIEMBRE"/>
    <s v="EXPERIENCIA AS"/>
    <x v="0"/>
    <n v="0"/>
    <n v="0"/>
    <n v="38"/>
    <n v="0"/>
    <n v="0"/>
    <n v="176"/>
    <n v="0"/>
    <s v="SI"/>
  </r>
  <r>
    <s v="E.S.E. CENTRO DE SALUD GIOVANI CRISTINI IPS MUNICIPAL"/>
    <s v="806007801"/>
    <s v="132440009101"/>
    <x v="0"/>
    <s v="EL CARMEN DE BOLIVAR"/>
    <s v="DICIEMBRE"/>
    <s v="EXPERIENCIA AS"/>
    <x v="1"/>
    <n v="10"/>
    <n v="10"/>
    <n v="125"/>
    <n v="0"/>
    <n v="1"/>
    <n v="125"/>
    <n v="0.08"/>
    <s v="SI"/>
  </r>
  <r>
    <s v="E.S.E. CENTRO DE SALUD GIOVANI CRISTINI IPS MUNICIPAL"/>
    <s v="806007801"/>
    <s v="132440009101"/>
    <x v="0"/>
    <s v="EL CARMEN DE BOLIVAR"/>
    <s v="DICIEMBRE"/>
    <s v="EXPERIENCIA AS"/>
    <x v="0"/>
    <n v="0"/>
    <n v="0"/>
    <n v="32"/>
    <n v="0"/>
    <n v="0"/>
    <n v="125"/>
    <n v="0"/>
    <s v="SI"/>
  </r>
  <r>
    <s v="CENTRO RADIO-ONCOLOGICO DEL CARIBE S.A.S."/>
    <s v="806007650"/>
    <s v="130010046102"/>
    <x v="0"/>
    <s v="CARTAGENA"/>
    <s v="DICIEMBRE"/>
    <s v="EXPERIENCIA AS"/>
    <x v="3"/>
    <n v="27"/>
    <n v="27"/>
    <n v="3"/>
    <n v="3"/>
    <n v="14"/>
    <n v="32"/>
    <n v="9"/>
    <s v="SI"/>
  </r>
  <r>
    <s v="CENTRO RADIO-ONCOLOGICO DEL CARIBE S.A.S."/>
    <s v="806007650"/>
    <s v="130010046102"/>
    <x v="0"/>
    <s v="CARTAGENA"/>
    <s v="DICIEMBRE"/>
    <s v="EXPERIENCIA AS"/>
    <x v="5"/>
    <n v="9"/>
    <n v="9"/>
    <n v="4"/>
    <n v="1"/>
    <n v="4"/>
    <n v="20"/>
    <n v="2.25"/>
    <s v="SI"/>
  </r>
  <r>
    <s v="CENTRO RADIO-ONCOLOGICO DEL CARIBE S.A.S."/>
    <s v="806007650"/>
    <s v="130010046102"/>
    <x v="0"/>
    <s v="CARTAGENA"/>
    <s v="DICIEMBRE"/>
    <s v="EXPERIENCIA AS"/>
    <x v="1"/>
    <n v="1"/>
    <n v="1"/>
    <n v="1"/>
    <n v="1"/>
    <n v="1"/>
    <n v="64"/>
    <n v="1"/>
    <s v="SI"/>
  </r>
  <r>
    <s v="CENTRO RADIO-ONCOLOGICO DEL CARIBE S.A.S."/>
    <s v="806007650"/>
    <s v="130010046102"/>
    <x v="0"/>
    <s v="CARTAGENA"/>
    <s v="DICIEMBRE"/>
    <s v="EXPERIENCIA AS"/>
    <x v="6"/>
    <n v="9"/>
    <n v="9"/>
    <n v="4"/>
    <n v="1"/>
    <n v="4"/>
    <n v="20"/>
    <n v="2.25"/>
    <s v="SI"/>
  </r>
  <r>
    <s v="HOSPITAL LOCAL DE CICUCO"/>
    <s v="806007161"/>
    <s v="131880029501"/>
    <x v="0"/>
    <s v="CICUCO"/>
    <s v="DICIEMBRE"/>
    <s v="EXPERIENCIA AS"/>
    <x v="1"/>
    <n v="5"/>
    <n v="1"/>
    <n v="3"/>
    <n v="0"/>
    <n v="3"/>
    <n v="160"/>
    <n v="1.6666666666666667"/>
    <s v="SI"/>
  </r>
  <r>
    <s v="HOSPITAL LOCAL DE CICUCO"/>
    <s v="806007161"/>
    <s v="131880029501"/>
    <x v="0"/>
    <s v="CICUCO"/>
    <s v="DICIEMBRE"/>
    <s v="EXPERIENCIA AS"/>
    <x v="0"/>
    <n v="3"/>
    <n v="0"/>
    <n v="2"/>
    <n v="0"/>
    <n v="3"/>
    <n v="160"/>
    <n v="1.5"/>
    <s v="SI"/>
  </r>
  <r>
    <s v="ESE HOSPITAL LOCAL TURBACO"/>
    <s v="806005602"/>
    <s v="138360013601"/>
    <x v="0"/>
    <s v="TURBACO"/>
    <s v="DICIEMBRE"/>
    <s v="EXPERIENCIA AS"/>
    <x v="1"/>
    <n v="55"/>
    <n v="0"/>
    <n v="48"/>
    <n v="0"/>
    <n v="4"/>
    <n v="1320"/>
    <n v="1.1458333333333333"/>
    <s v="SI"/>
  </r>
  <r>
    <s v="CAPS MARGARITA - CENTRO DE ATENCION PRIMARIA EN SALUD"/>
    <s v="806003072"/>
    <s v="134400015302"/>
    <x v="0"/>
    <s v="MARGARITA"/>
    <s v="DICIEMBRE"/>
    <s v="EXPERIENCIA AS"/>
    <x v="1"/>
    <n v="0"/>
    <n v="0"/>
    <n v="200"/>
    <n v="0"/>
    <n v="0"/>
    <n v="352"/>
    <n v="0"/>
    <s v="SI"/>
  </r>
  <r>
    <s v="CAPS MARGARITA - CENTRO DE ATENCION PRIMARIA EN SALUD"/>
    <s v="806003072"/>
    <s v="134400015302"/>
    <x v="0"/>
    <s v="MARGARITA"/>
    <s v="DICIEMBRE"/>
    <s v="EXPERIENCIA AS"/>
    <x v="0"/>
    <n v="0"/>
    <n v="0"/>
    <n v="39"/>
    <n v="0"/>
    <n v="0"/>
    <n v="176"/>
    <n v="0"/>
    <s v="SI"/>
  </r>
  <r>
    <s v="EMPRESA SOCIAL DEL ESTADO CLINICA MATERNIDAD RAFAEL CALVO"/>
    <s v="806001061"/>
    <s v="130010081501"/>
    <x v="0"/>
    <s v="CARTAGENA"/>
    <s v="DICIEMBRE"/>
    <s v="EXPERIENCIA AS"/>
    <x v="5"/>
    <n v="821"/>
    <n v="821"/>
    <n v="180"/>
    <n v="0"/>
    <n v="16"/>
    <n v="640"/>
    <n v="4.5611111111111109"/>
    <s v="SI"/>
  </r>
  <r>
    <s v="EMPRESA SOCIAL DEL ESTADO CLINICA MATERNIDAD RAFAEL CALVO"/>
    <s v="806001061"/>
    <s v="130010081501"/>
    <x v="0"/>
    <s v="CARTAGENA"/>
    <s v="DICIEMBRE"/>
    <s v="EXPERIENCIA AS"/>
    <x v="6"/>
    <n v="821"/>
    <n v="821"/>
    <n v="180"/>
    <n v="0"/>
    <n v="16"/>
    <n v="640"/>
    <n v="4.5611111111111109"/>
    <s v="SI"/>
  </r>
  <r>
    <s v="HOSPITAL ISAIAS DUARTE CANCINO EMPRESA SOCIAL DEL ESTADO"/>
    <s v="805028530"/>
    <s v="760010511501"/>
    <x v="3"/>
    <s v="CALI"/>
    <s v="DICIEMBRE"/>
    <s v="EXPERIENCIA AS"/>
    <x v="3"/>
    <n v="54"/>
    <n v="54"/>
    <n v="13"/>
    <n v="1"/>
    <n v="7"/>
    <n v="192"/>
    <n v="4.1538461538461542"/>
    <s v="SI"/>
  </r>
  <r>
    <s v="HOSPITAL ISAIAS DUARTE CANCINO EMPRESA SOCIAL DEL ESTADO"/>
    <s v="805028530"/>
    <s v="760010511501"/>
    <x v="3"/>
    <s v="CALI"/>
    <s v="DICIEMBRE"/>
    <s v="EXPERIENCIA AS"/>
    <x v="5"/>
    <n v="59"/>
    <n v="59"/>
    <n v="13"/>
    <n v="1"/>
    <n v="13"/>
    <n v="192"/>
    <n v="4.5384615384615383"/>
    <s v="SI"/>
  </r>
  <r>
    <s v="HOSPITAL ISAIAS DUARTE CANCINO EMPRESA SOCIAL DEL ESTADO"/>
    <s v="805028530"/>
    <s v="760010511501"/>
    <x v="3"/>
    <s v="CALI"/>
    <s v="DICIEMBRE"/>
    <s v="EXPERIENCIA AS"/>
    <x v="2"/>
    <n v="47"/>
    <n v="47"/>
    <n v="19"/>
    <n v="0"/>
    <n v="6"/>
    <n v="192"/>
    <n v="2.4736842105263159"/>
    <s v="SI"/>
  </r>
  <r>
    <s v="HOSPITAL ISAIAS DUARTE CANCINO EMPRESA SOCIAL DEL ESTADO"/>
    <s v="805028530"/>
    <s v="760010511501"/>
    <x v="3"/>
    <s v="CALI"/>
    <s v="DICIEMBRE"/>
    <s v="EXPERIENCIA AS"/>
    <x v="6"/>
    <n v="59"/>
    <n v="59"/>
    <n v="13"/>
    <n v="1"/>
    <n v="13"/>
    <n v="192"/>
    <n v="4.5384615384615383"/>
    <s v="SI"/>
  </r>
  <r>
    <s v="CLINICA MARIANGEL DUMIAN MEDICAL"/>
    <s v="805027743"/>
    <s v="768340652703"/>
    <x v="3"/>
    <s v="TULUA"/>
    <s v="DICIEMBRE"/>
    <s v="EXPERIENCIA AS"/>
    <x v="3"/>
    <n v="14"/>
    <n v="14"/>
    <n v="5"/>
    <n v="0"/>
    <n v="8"/>
    <n v="60"/>
    <n v="2.8"/>
    <s v="SI"/>
  </r>
  <r>
    <s v="CLINICA SANTA GRACIA - DUMIAN MEDICAL S.A.S"/>
    <s v="805027743"/>
    <s v="190010829702"/>
    <x v="20"/>
    <s v="POPAYAN"/>
    <s v="DICIEMBRE"/>
    <s v="EXPERIENCIA AS"/>
    <x v="3"/>
    <n v="57"/>
    <n v="0"/>
    <n v="10"/>
    <n v="1"/>
    <n v="9"/>
    <n v="220"/>
    <n v="5.7"/>
    <s v="SI"/>
  </r>
  <r>
    <s v="CLINICA MARIANGEL DUMIAN MEDICAL"/>
    <s v="805027743"/>
    <s v="768340652703"/>
    <x v="3"/>
    <s v="TULUA"/>
    <s v="DICIEMBRE"/>
    <s v="EXPERIENCIA AS"/>
    <x v="5"/>
    <n v="2"/>
    <n v="2"/>
    <n v="1"/>
    <n v="2"/>
    <n v="2"/>
    <n v="163"/>
    <n v="2"/>
    <s v="SI"/>
  </r>
  <r>
    <s v="CLINICA SANTA GRACIA - DUMIAN MEDICAL S.A.S"/>
    <s v="805027743"/>
    <s v="190010829702"/>
    <x v="20"/>
    <s v="POPAYAN"/>
    <s v="DICIEMBRE"/>
    <s v="EXPERIENCIA AS"/>
    <x v="5"/>
    <n v="50"/>
    <n v="0"/>
    <n v="14"/>
    <n v="1"/>
    <n v="9"/>
    <n v="72"/>
    <n v="3.5714285714285716"/>
    <s v="SI"/>
  </r>
  <r>
    <s v="CLINICA SANTA GRACIA - DUMIAN MEDICAL S.A.S"/>
    <s v="805027743"/>
    <s v="190010829702"/>
    <x v="20"/>
    <s v="POPAYAN"/>
    <s v="DICIEMBRE"/>
    <s v="EXPERIENCIA AS"/>
    <x v="2"/>
    <n v="172"/>
    <n v="0"/>
    <n v="13"/>
    <n v="3"/>
    <n v="22"/>
    <n v="43"/>
    <n v="13.23076923076923"/>
    <s v="SI"/>
  </r>
  <r>
    <s v="CLINICA SANTA GRACIA - DUMIAN MEDICAL S.A.S"/>
    <s v="805027743"/>
    <s v="190010829702"/>
    <x v="20"/>
    <s v="POPAYAN"/>
    <s v="DICIEMBRE"/>
    <s v="EXPERIENCIA AS"/>
    <x v="4"/>
    <n v="24"/>
    <n v="0"/>
    <n v="9"/>
    <n v="0"/>
    <n v="7"/>
    <n v="94"/>
    <n v="2.6666666666666665"/>
    <s v="SI"/>
  </r>
  <r>
    <s v="CLINICA MARIANGEL DUMIAN MEDICAL"/>
    <s v="805027743"/>
    <s v="768340652703"/>
    <x v="3"/>
    <s v="TULUA"/>
    <s v="DICIEMBRE"/>
    <s v="EXPERIENCIA AS"/>
    <x v="6"/>
    <n v="2"/>
    <n v="2"/>
    <n v="1"/>
    <n v="2"/>
    <n v="2"/>
    <n v="163"/>
    <n v="2"/>
    <s v="SI"/>
  </r>
  <r>
    <s v="CLINICA SANTA GRACIA - DUMIAN MEDICAL S.A.S"/>
    <s v="805027743"/>
    <s v="190010829702"/>
    <x v="20"/>
    <s v="POPAYAN"/>
    <s v="DICIEMBRE"/>
    <s v="EXPERIENCIA AS"/>
    <x v="6"/>
    <n v="50"/>
    <n v="0"/>
    <n v="14"/>
    <n v="1"/>
    <n v="9"/>
    <n v="72"/>
    <n v="3.5714285714285716"/>
    <s v="SI"/>
  </r>
  <r>
    <s v="E.S.E. RED DE SALUD DEL ORIENTE EMPRESA SOCIAL DEL ESTADO HOSPITAL CARLOS HOLMES TRUJILLO"/>
    <s v="805027337"/>
    <s v="760010395701"/>
    <x v="3"/>
    <s v="CALI"/>
    <s v="DICIEMBRE"/>
    <s v="EXPERIENCIA AS"/>
    <x v="5"/>
    <n v="106"/>
    <n v="106"/>
    <n v="31"/>
    <n v="0"/>
    <n v="12"/>
    <n v="744"/>
    <n v="3.4193548387096775"/>
    <s v="SI"/>
  </r>
  <r>
    <s v="E.S.E. RED DE SALUD DEL ORIENTE EMPRESA SOCIAL DEL ESTADO HOSPITAL CARLOS HOLMES TRUJILLO"/>
    <s v="805027337"/>
    <s v="760010395701"/>
    <x v="3"/>
    <s v="CALI"/>
    <s v="DICIEMBRE"/>
    <s v="EXPERIENCIA AS"/>
    <x v="1"/>
    <n v="870"/>
    <n v="870"/>
    <n v="594"/>
    <n v="0"/>
    <n v="16"/>
    <n v="11560"/>
    <n v="1.4646464646464648"/>
    <s v="SI"/>
  </r>
  <r>
    <s v="E.S.E. RED DE SALUD DEL ORIENTE EMPRESA SOCIAL DEL ESTADO HOSPITAL CARLOS HOLMES TRUJILLO"/>
    <s v="805027337"/>
    <s v="760010395701"/>
    <x v="3"/>
    <s v="CALI"/>
    <s v="DICIEMBRE"/>
    <s v="EXPERIENCIA AS"/>
    <x v="2"/>
    <n v="295"/>
    <n v="295"/>
    <n v="40"/>
    <n v="1"/>
    <n v="16"/>
    <n v="372"/>
    <n v="7.375"/>
    <s v="SI"/>
  </r>
  <r>
    <s v="E.S.E. RED DE SALUD DEL ORIENTE EMPRESA SOCIAL DEL ESTADO HOSPITAL CARLOS HOLMES TRUJILLO"/>
    <s v="805027337"/>
    <s v="760010395701"/>
    <x v="3"/>
    <s v="CALI"/>
    <s v="DICIEMBRE"/>
    <s v="EXPERIENCIA AS"/>
    <x v="0"/>
    <n v="281"/>
    <n v="281"/>
    <n v="55"/>
    <n v="0"/>
    <n v="13"/>
    <n v="5332"/>
    <n v="5.1090909090909093"/>
    <s v="SI"/>
  </r>
  <r>
    <s v="E.S.E. RED DE SALUD DEL ORIENTE EMPRESA SOCIAL DEL ESTADO HOSPITAL CARLOS HOLMES TRUJILLO"/>
    <s v="805027337"/>
    <s v="760010395701"/>
    <x v="3"/>
    <s v="CALI"/>
    <s v="DICIEMBRE"/>
    <s v="EXPERIENCIA AS"/>
    <x v="4"/>
    <n v="429"/>
    <n v="429"/>
    <n v="60"/>
    <n v="0"/>
    <n v="17"/>
    <n v="558"/>
    <n v="7.15"/>
    <s v="SI"/>
  </r>
  <r>
    <s v="E.S.E. RED DE SALUD DEL ORIENTE EMPRESA SOCIAL DEL ESTADO HOSPITAL CARLOS HOLMES TRUJILLO"/>
    <s v="805027337"/>
    <s v="760010395701"/>
    <x v="3"/>
    <s v="CALI"/>
    <s v="DICIEMBRE"/>
    <s v="EXPERIENCIA AS"/>
    <x v="6"/>
    <n v="106"/>
    <n v="106"/>
    <n v="31"/>
    <n v="0"/>
    <n v="12"/>
    <n v="744"/>
    <n v="3.4193548387096775"/>
    <s v="SI"/>
  </r>
  <r>
    <s v="E.S.E. RED DE SALUD DE LADERA EMPRESA SOCIAL DEL ESTADO HOSPITAL CAÑAVERALEJO"/>
    <s v="805027289"/>
    <s v="760010395901"/>
    <x v="3"/>
    <s v="CALI"/>
    <s v="DICIEMBRE"/>
    <s v="EXPERIENCIA AS"/>
    <x v="5"/>
    <n v="61"/>
    <n v="61"/>
    <n v="18"/>
    <n v="0"/>
    <n v="10"/>
    <n v="56"/>
    <n v="3.3888888888888888"/>
    <s v="SI"/>
  </r>
  <r>
    <s v="E.S.E. RED DE SALUD DE LADERA EMPRESA SOCIAL DEL ESTADO HOSPITAL CAÑAVERALEJO"/>
    <s v="805027289"/>
    <s v="760010395901"/>
    <x v="3"/>
    <s v="CALI"/>
    <s v="DICIEMBRE"/>
    <s v="EXPERIENCIA AS"/>
    <x v="2"/>
    <n v="199"/>
    <n v="199"/>
    <n v="34"/>
    <n v="0"/>
    <n v="17"/>
    <n v="16"/>
    <n v="5.8529411764705879"/>
    <s v="SI"/>
  </r>
  <r>
    <s v="E.S.E. RED DE SALUD DE LADERA EMPRESA SOCIAL DEL ESTADO HOSPITAL CAÑAVERALEJO"/>
    <s v="805027289"/>
    <s v="760010395901"/>
    <x v="3"/>
    <s v="CALI"/>
    <s v="DICIEMBRE"/>
    <s v="EXPERIENCIA AS"/>
    <x v="0"/>
    <n v="596"/>
    <n v="596"/>
    <n v="326"/>
    <n v="0"/>
    <n v="13"/>
    <n v="178"/>
    <n v="1.8282208588957056"/>
    <s v="SI"/>
  </r>
  <r>
    <s v="E.S.E. RED DE SALUD DE LADERA EMPRESA SOCIAL DEL ESTADO HOSPITAL CAÑAVERALEJO"/>
    <s v="805027289"/>
    <s v="760010395901"/>
    <x v="3"/>
    <s v="CALI"/>
    <s v="DICIEMBRE"/>
    <s v="EXPERIENCIA AS"/>
    <x v="4"/>
    <n v="118"/>
    <n v="118"/>
    <n v="43"/>
    <n v="0"/>
    <n v="15"/>
    <n v="48"/>
    <n v="2.7441860465116279"/>
    <s v="SI"/>
  </r>
  <r>
    <s v="E.S.E. RED DE SALUD DE LADERA EMPRESA SOCIAL DEL ESTADO HOSPITAL CAÑAVERALEJO"/>
    <s v="805027289"/>
    <s v="760010395901"/>
    <x v="3"/>
    <s v="CALI"/>
    <s v="DICIEMBRE"/>
    <s v="EXPERIENCIA AS"/>
    <x v="6"/>
    <n v="61"/>
    <n v="61"/>
    <n v="18"/>
    <n v="0"/>
    <n v="10"/>
    <n v="56"/>
    <n v="3.3888888888888888"/>
    <s v="SI"/>
  </r>
  <r>
    <s v="E.S.E. RED DE SALUD DEL NORTE EMPRESA SOCIAL DEL ESTADO HOSPITAL JOAQUIN PAZ BORRERO"/>
    <s v="805027287"/>
    <s v="760010395601"/>
    <x v="3"/>
    <s v="CALI"/>
    <s v="DICIEMBRE"/>
    <s v="EXPERIENCIA AS"/>
    <x v="1"/>
    <n v="1410"/>
    <n v="1308"/>
    <n v="2284"/>
    <n v="0"/>
    <n v="3"/>
    <n v="6920"/>
    <n v="0.61733800350262702"/>
    <s v="SI"/>
  </r>
  <r>
    <s v="E.S.E. RED DE SALUD DEL NORTE EMPRESA SOCIAL DEL ESTADO HOSPITAL JOAQUIN PAZ BORRERO"/>
    <s v="805027287"/>
    <s v="760010395601"/>
    <x v="3"/>
    <s v="CALI"/>
    <s v="DICIEMBRE"/>
    <s v="EXPERIENCIA AS"/>
    <x v="2"/>
    <n v="96"/>
    <n v="96"/>
    <n v="36"/>
    <n v="0"/>
    <n v="8"/>
    <n v="33"/>
    <n v="2.6666666666666665"/>
    <s v="SI"/>
  </r>
  <r>
    <s v="E.S.E. RED DE SALUD DEL NORTE EMPRESA SOCIAL DEL ESTADO HOSPITAL JOAQUIN PAZ BORRERO"/>
    <s v="805027287"/>
    <s v="760010395601"/>
    <x v="3"/>
    <s v="CALI"/>
    <s v="DICIEMBRE"/>
    <s v="EXPERIENCIA AS"/>
    <x v="0"/>
    <n v="268"/>
    <n v="268"/>
    <n v="481"/>
    <n v="0"/>
    <n v="2"/>
    <n v="2590"/>
    <n v="0.5571725571725572"/>
    <s v="SI"/>
  </r>
  <r>
    <s v="E.S.E. RED DE SALUD DEL NORTE EMPRESA SOCIAL DEL ESTADO HOSPITAL JOAQUIN PAZ BORRERO"/>
    <s v="805027287"/>
    <s v="760010395601"/>
    <x v="3"/>
    <s v="CALI"/>
    <s v="DICIEMBRE"/>
    <s v="EXPERIENCIA AS"/>
    <x v="4"/>
    <n v="75"/>
    <n v="75"/>
    <n v="42"/>
    <n v="0"/>
    <n v="4"/>
    <n v="200"/>
    <n v="1.7857142857142858"/>
    <s v="SI"/>
  </r>
  <r>
    <s v="E.S.E. RED DE SALUD DEL CENTRO EMPRESA SOCIAL DEL ESTADO HOSPITAL PRIMITIVO IGLESIAS"/>
    <s v="805027261"/>
    <s v="760010395801"/>
    <x v="3"/>
    <s v="CALI"/>
    <s v="DICIEMBRE"/>
    <s v="EXPERIENCIA AS"/>
    <x v="5"/>
    <n v="384"/>
    <n v="327"/>
    <n v="66"/>
    <n v="0"/>
    <n v="8"/>
    <n v="35"/>
    <n v="5.8181818181818183"/>
    <s v="SI"/>
  </r>
  <r>
    <s v="E.S.E. RED DE SALUD DEL CENTRO EMPRESA SOCIAL DEL ESTADO HOSPITAL PRIMITIVO IGLESIAS"/>
    <s v="805027261"/>
    <s v="760010395801"/>
    <x v="3"/>
    <s v="CALI"/>
    <s v="DICIEMBRE"/>
    <s v="EXPERIENCIA AS"/>
    <x v="1"/>
    <n v="3374"/>
    <n v="1595"/>
    <n v="2255"/>
    <n v="0"/>
    <n v="3"/>
    <n v="350"/>
    <n v="1.4962305986696232"/>
    <s v="SI"/>
  </r>
  <r>
    <s v="E.S.E. RED DE SALUD DEL CENTRO EMPRESA SOCIAL DEL ESTADO HOSPITAL PRIMITIVO IGLESIAS"/>
    <s v="805027261"/>
    <s v="760010395801"/>
    <x v="3"/>
    <s v="CALI"/>
    <s v="DICIEMBRE"/>
    <s v="EXPERIENCIA AS"/>
    <x v="2"/>
    <n v="1120"/>
    <n v="1018"/>
    <n v="95"/>
    <n v="1"/>
    <n v="15"/>
    <n v="20"/>
    <n v="11.789473684210526"/>
    <s v="SI"/>
  </r>
  <r>
    <s v="E.S.E. RED DE SALUD DEL CENTRO EMPRESA SOCIAL DEL ESTADO HOSPITAL PRIMITIVO IGLESIAS"/>
    <s v="805027261"/>
    <s v="760010395801"/>
    <x v="3"/>
    <s v="CALI"/>
    <s v="DICIEMBRE"/>
    <s v="EXPERIENCIA AS"/>
    <x v="0"/>
    <n v="588"/>
    <n v="375"/>
    <n v="343"/>
    <n v="0"/>
    <n v="3"/>
    <n v="96"/>
    <n v="1.7142857142857142"/>
    <s v="SI"/>
  </r>
  <r>
    <s v="E.S.E. RED DE SALUD DEL CENTRO EMPRESA SOCIAL DEL ESTADO HOSPITAL PRIMITIVO IGLESIAS"/>
    <s v="805027261"/>
    <s v="760010395801"/>
    <x v="3"/>
    <s v="CALI"/>
    <s v="DICIEMBRE"/>
    <s v="EXPERIENCIA AS"/>
    <x v="4"/>
    <n v="234"/>
    <n v="169"/>
    <n v="63"/>
    <n v="1"/>
    <n v="5"/>
    <n v="84"/>
    <n v="3.7142857142857144"/>
    <s v="SI"/>
  </r>
  <r>
    <s v="E.S.E. RED DE SALUD DEL CENTRO EMPRESA SOCIAL DEL ESTADO HOSPITAL PRIMITIVO IGLESIAS"/>
    <s v="805027261"/>
    <s v="760010395801"/>
    <x v="3"/>
    <s v="CALI"/>
    <s v="DICIEMBRE"/>
    <s v="EXPERIENCIA AS"/>
    <x v="6"/>
    <n v="384"/>
    <n v="327"/>
    <n v="66"/>
    <n v="0"/>
    <n v="8"/>
    <n v="35"/>
    <n v="5.8181818181818183"/>
    <s v="SI"/>
  </r>
  <r>
    <s v="RECUPERAR SA IPS 08"/>
    <s v="805026771"/>
    <s v="760010482701"/>
    <x v="3"/>
    <s v="CALI"/>
    <s v="DICIEMBRE"/>
    <s v="EXPERIENCIA AS"/>
    <x v="3"/>
    <n v="0"/>
    <n v="0"/>
    <n v="6"/>
    <n v="0"/>
    <n v="0"/>
    <n v="24"/>
    <n v="0"/>
    <s v="SI"/>
  </r>
  <r>
    <s v="RECUPERAR SA IPS 08"/>
    <s v="805026771"/>
    <s v="760010482701"/>
    <x v="3"/>
    <s v="CALI"/>
    <s v="DICIEMBRE"/>
    <s v="EXPERIENCIA AS"/>
    <x v="5"/>
    <n v="0"/>
    <n v="0"/>
    <n v="2"/>
    <n v="0"/>
    <n v="0"/>
    <n v="24"/>
    <n v="0"/>
    <s v="SI"/>
  </r>
  <r>
    <s v="RECUPERAR S.A IPS 09"/>
    <s v="805026771"/>
    <s v="760010482707"/>
    <x v="3"/>
    <s v="CALI"/>
    <s v="DICIEMBRE"/>
    <s v="EXPERIENCIA AS"/>
    <x v="1"/>
    <n v="0"/>
    <n v="0"/>
    <n v="1149"/>
    <n v="0"/>
    <n v="0"/>
    <n v="432"/>
    <n v="0"/>
    <s v="SI"/>
  </r>
  <r>
    <s v="RECUPERAR S.A. IPS"/>
    <s v="805026771"/>
    <s v="761470482704"/>
    <x v="3"/>
    <s v="CARTAGO"/>
    <s v="DICIEMBRE"/>
    <s v="EXPERIENCIA AS"/>
    <x v="1"/>
    <n v="0"/>
    <n v="0"/>
    <n v="9"/>
    <n v="0"/>
    <n v="0"/>
    <n v="96"/>
    <n v="0"/>
    <s v="SI"/>
  </r>
  <r>
    <s v="RECUPERAR SA IPS 08"/>
    <s v="805026771"/>
    <s v="760010482701"/>
    <x v="3"/>
    <s v="CALI"/>
    <s v="DICIEMBRE"/>
    <s v="EXPERIENCIA AS"/>
    <x v="1"/>
    <n v="0"/>
    <n v="0"/>
    <n v="30"/>
    <n v="0"/>
    <n v="0"/>
    <n v="21.6"/>
    <n v="0"/>
    <s v="SI"/>
  </r>
  <r>
    <s v="RECUPERAR SA IPS 08"/>
    <s v="805026771"/>
    <s v="760010482701"/>
    <x v="3"/>
    <s v="CALI"/>
    <s v="DICIEMBRE"/>
    <s v="EXPERIENCIA AS"/>
    <x v="6"/>
    <n v="0"/>
    <n v="0"/>
    <n v="2"/>
    <n v="0"/>
    <n v="0"/>
    <n v="24"/>
    <n v="0"/>
    <s v="SI"/>
  </r>
  <r>
    <s v="E.S.E NUESTRA SEÑORA DE LA PAZ"/>
    <s v="804015920"/>
    <s v="683970075701"/>
    <x v="5"/>
    <s v="LA PAZ"/>
    <s v="DICIEMBRE"/>
    <s v="EXPERIENCIA AS"/>
    <x v="1"/>
    <n v="195"/>
    <n v="195"/>
    <n v="225"/>
    <n v="0"/>
    <n v="1"/>
    <n v="0"/>
    <n v="0.8666666666666667"/>
    <s v="SI"/>
  </r>
  <r>
    <s v="E.S.E NUESTRA SEÑORA DE LA PAZ"/>
    <s v="804015920"/>
    <s v="683970075701"/>
    <x v="5"/>
    <s v="LA PAZ"/>
    <s v="DICIEMBRE"/>
    <s v="EXPERIENCIA AS"/>
    <x v="0"/>
    <n v="69"/>
    <n v="69"/>
    <n v="79"/>
    <n v="0"/>
    <n v="1"/>
    <n v="0"/>
    <n v="0.87341772151898733"/>
    <s v="SI"/>
  </r>
  <r>
    <s v="EMPRESA SOCIAL DEL ESTADO CEPITA"/>
    <s v="804015655"/>
    <s v="681600077601"/>
    <x v="5"/>
    <s v="CEPITA"/>
    <s v="DICIEMBRE"/>
    <s v="EXPERIENCIA AS"/>
    <x v="1"/>
    <n v="16"/>
    <n v="16"/>
    <n v="84"/>
    <n v="0"/>
    <n v="3"/>
    <n v="192"/>
    <n v="0.19047619047619047"/>
    <s v="SI"/>
  </r>
  <r>
    <s v="E.S.E CENTRO DE SALUD ENCINO"/>
    <s v="804015007"/>
    <s v="682640075401"/>
    <x v="5"/>
    <s v="ENCINO"/>
    <s v="DICIEMBRE"/>
    <s v="EXPERIENCIA AS"/>
    <x v="1"/>
    <n v="69"/>
    <n v="63"/>
    <n v="49"/>
    <n v="0"/>
    <n v="5"/>
    <n v="192"/>
    <n v="1.4081632653061225"/>
    <s v="SI"/>
  </r>
  <r>
    <s v="E.S.E CENTRO DE SALUD ENCINO"/>
    <s v="804015007"/>
    <s v="682640075401"/>
    <x v="5"/>
    <s v="ENCINO"/>
    <s v="DICIEMBRE"/>
    <s v="EXPERIENCIA AS"/>
    <x v="0"/>
    <n v="10"/>
    <n v="10"/>
    <n v="26"/>
    <n v="0"/>
    <n v="2"/>
    <n v="96"/>
    <n v="0.38461538461538464"/>
    <s v="SI"/>
  </r>
  <r>
    <s v="ESE CENTRO DE SALUD SAN PEDRO DE CABRERA"/>
    <s v="804014637"/>
    <s v="681210075901"/>
    <x v="5"/>
    <s v="CABRERA"/>
    <s v="DICIEMBRE"/>
    <s v="EXPERIENCIA AS"/>
    <x v="1"/>
    <n v="7"/>
    <n v="27"/>
    <n v="5"/>
    <n v="1"/>
    <n v="2"/>
    <n v="160"/>
    <n v="1.4"/>
    <s v="SI"/>
  </r>
  <r>
    <s v="ESE BLANCA ALICIA HERNANDEZ"/>
    <s v="804009658"/>
    <s v="680200078501"/>
    <x v="5"/>
    <s v="ALBANIA"/>
    <s v="DICIEMBRE"/>
    <s v="EXPERIENCIA AS"/>
    <x v="1"/>
    <n v="169"/>
    <n v="169"/>
    <n v="156"/>
    <n v="0"/>
    <n v="3"/>
    <n v="176"/>
    <n v="1.0833333333333333"/>
    <s v="SI"/>
  </r>
  <r>
    <s v="ESE BLANCA ALICIA HERNANDEZ"/>
    <s v="804009658"/>
    <s v="680200078501"/>
    <x v="5"/>
    <s v="ALBANIA"/>
    <s v="DICIEMBRE"/>
    <s v="EXPERIENCIA AS"/>
    <x v="0"/>
    <n v="42"/>
    <n v="42"/>
    <n v="48"/>
    <n v="0"/>
    <n v="4"/>
    <n v="176"/>
    <n v="0.875"/>
    <s v="SI"/>
  </r>
  <r>
    <s v="EMPRESA SOCIAL DEL ESTADO HOSPITAL SAN MARTIN"/>
    <s v="804008770"/>
    <s v="683770078701"/>
    <x v="5"/>
    <s v="LA BELLEZA"/>
    <s v="DICIEMBRE"/>
    <s v="EXPERIENCIA AS"/>
    <x v="1"/>
    <n v="1017"/>
    <n v="1017"/>
    <n v="422"/>
    <n v="2"/>
    <n v="3"/>
    <n v="176"/>
    <n v="2.4099526066350712"/>
    <s v="SI"/>
  </r>
  <r>
    <s v="EMPRESA SOCIAL DEL ESTADO HOSPITAL SAN MARTIN"/>
    <s v="804008770"/>
    <s v="683770078701"/>
    <x v="5"/>
    <s v="LA BELLEZA"/>
    <s v="DICIEMBRE"/>
    <s v="EXPERIENCIA AS"/>
    <x v="0"/>
    <n v="132"/>
    <n v="132"/>
    <n v="52"/>
    <n v="2"/>
    <n v="3"/>
    <n v="176"/>
    <n v="2.5384615384615383"/>
    <s v="SI"/>
  </r>
  <r>
    <s v="ESE CENTRO DE SALUD SUCRE"/>
    <s v="804008746"/>
    <s v="687730076801"/>
    <x v="5"/>
    <s v="SUCRE"/>
    <s v="DICIEMBRE"/>
    <s v="EXPERIENCIA AS"/>
    <x v="1"/>
    <n v="410"/>
    <n v="0"/>
    <n v="250"/>
    <n v="0"/>
    <n v="5"/>
    <n v="192"/>
    <n v="1.64"/>
    <s v="SI"/>
  </r>
  <r>
    <s v="ESE CENTRO DE SALUD SUCRE"/>
    <s v="804008746"/>
    <s v="687730076801"/>
    <x v="5"/>
    <s v="SUCRE"/>
    <s v="DICIEMBRE"/>
    <s v="EXPERIENCIA AS"/>
    <x v="0"/>
    <n v="190"/>
    <n v="0"/>
    <n v="127"/>
    <n v="0"/>
    <n v="5"/>
    <n v="192"/>
    <n v="1.4960629921259843"/>
    <s v="SI"/>
  </r>
  <r>
    <s v="EMPRESA SOCIAL DEL ESTADO SAN JOSE DE FLORIAN"/>
    <s v="804008698"/>
    <s v="682710077501"/>
    <x v="5"/>
    <s v="FLORIAN"/>
    <s v="DICIEMBRE"/>
    <s v="EXPERIENCIA AS"/>
    <x v="1"/>
    <n v="254"/>
    <n v="254"/>
    <n v="254"/>
    <n v="1"/>
    <n v="1"/>
    <n v="0"/>
    <n v="1"/>
    <s v="SI"/>
  </r>
  <r>
    <s v="EMPRESA SOCIAL DEL ESTADO SAN JOSE DE FLORIAN"/>
    <s v="804008698"/>
    <s v="682710077501"/>
    <x v="5"/>
    <s v="FLORIAN"/>
    <s v="DICIEMBRE"/>
    <s v="EXPERIENCIA AS"/>
    <x v="0"/>
    <n v="158"/>
    <n v="158"/>
    <n v="158"/>
    <n v="1"/>
    <n v="1"/>
    <n v="0"/>
    <n v="1"/>
    <s v="SI"/>
  </r>
  <r>
    <s v="ESE CENTRO DE SALUD JUAN SOLERI"/>
    <s v="804007611"/>
    <s v="682450075501"/>
    <x v="5"/>
    <s v="EL GUACAMAYO"/>
    <s v="DICIEMBRE"/>
    <s v="EXPERIENCIA AS"/>
    <x v="1"/>
    <n v="27"/>
    <n v="27"/>
    <n v="30"/>
    <n v="0"/>
    <n v="3"/>
    <n v="166"/>
    <n v="0.9"/>
    <s v="SI"/>
  </r>
  <r>
    <s v="ESE CENTRO DE SALUD JUAN SOLERI"/>
    <s v="804007611"/>
    <s v="682450075501"/>
    <x v="5"/>
    <s v="EL GUACAMAYO"/>
    <s v="DICIEMBRE"/>
    <s v="EXPERIENCIA AS"/>
    <x v="0"/>
    <n v="1"/>
    <n v="0"/>
    <n v="22"/>
    <n v="0"/>
    <n v="1"/>
    <n v="166"/>
    <n v="4.5454545454545456E-2"/>
    <s v="SI"/>
  </r>
  <r>
    <s v="ESE HOSPITAL SAN SEBASTIAN DE SURATA"/>
    <s v="804005751"/>
    <s v="687800074701"/>
    <x v="5"/>
    <s v="SURATA"/>
    <s v="DICIEMBRE"/>
    <s v="EXPERIENCIA AS"/>
    <x v="1"/>
    <n v="26"/>
    <n v="26"/>
    <n v="55"/>
    <n v="0"/>
    <n v="3"/>
    <n v="152"/>
    <n v="0.47272727272727272"/>
    <s v="SI"/>
  </r>
  <r>
    <s v="ESE HOSPITAL SAN SEBASTIAN DE SURATA"/>
    <s v="804005751"/>
    <s v="687800074701"/>
    <x v="5"/>
    <s v="SURATA"/>
    <s v="DICIEMBRE"/>
    <s v="EXPERIENCIA AS"/>
    <x v="0"/>
    <n v="18"/>
    <n v="18"/>
    <n v="49"/>
    <n v="0"/>
    <n v="3"/>
    <n v="152"/>
    <n v="0.36734693877551022"/>
    <s v="SI"/>
  </r>
  <r>
    <s v="EMPRESA SOCIAL DEL ESTADO HOSPITAL LOCAL DE BOLIVAR"/>
    <s v="804003072"/>
    <s v="681010070901"/>
    <x v="5"/>
    <s v="BOLIVAR"/>
    <s v="DICIEMBRE"/>
    <s v="EXPERIENCIA AS"/>
    <x v="1"/>
    <n v="0"/>
    <n v="0"/>
    <n v="332"/>
    <n v="0"/>
    <n v="0"/>
    <n v="880"/>
    <n v="0"/>
    <s v="SI"/>
  </r>
  <r>
    <s v="IPS VIDA INTEGRAL"/>
    <s v="802023689"/>
    <s v="134300056601"/>
    <x v="0"/>
    <s v="MAGANGUE"/>
    <s v="DICIEMBRE"/>
    <s v="EXPERIENCIA AS"/>
    <x v="1"/>
    <n v="0"/>
    <n v="0"/>
    <n v="20"/>
    <n v="0"/>
    <n v="0"/>
    <n v="48"/>
    <n v="0"/>
    <s v="SI"/>
  </r>
  <r>
    <s v="IPS VIDA INTEGRAL"/>
    <s v="802023689"/>
    <s v="134300056601"/>
    <x v="0"/>
    <s v="MAGANGUE"/>
    <s v="DICIEMBRE"/>
    <s v="EXPERIENCIA AS"/>
    <x v="0"/>
    <n v="0"/>
    <n v="0"/>
    <n v="9"/>
    <n v="0"/>
    <n v="0"/>
    <n v="24"/>
    <n v="0"/>
    <s v="SI"/>
  </r>
  <r>
    <s v="PROMONORTE IPS EL PARQUE"/>
    <s v="802023344"/>
    <s v="540010244205"/>
    <x v="8"/>
    <s v="CUCUTA"/>
    <s v="DICIEMBRE"/>
    <s v="EXPERIENCIA AS"/>
    <x v="5"/>
    <n v="1322"/>
    <n v="1322"/>
    <n v="290"/>
    <n v="0"/>
    <n v="13"/>
    <n v="427.69655172413798"/>
    <n v="4.5586206896551724"/>
    <s v="SI"/>
  </r>
  <r>
    <s v="PROMONORTE IPS EL PARQUE"/>
    <s v="802023344"/>
    <s v="540010244205"/>
    <x v="8"/>
    <s v="CUCUTA"/>
    <s v="DICIEMBRE"/>
    <s v="EXPERIENCIA AS"/>
    <x v="1"/>
    <n v="44"/>
    <n v="44"/>
    <n v="146"/>
    <n v="0"/>
    <n v="2"/>
    <n v="576"/>
    <n v="0.30136986301369861"/>
    <s v="SI"/>
  </r>
  <r>
    <s v="PROMONORTE IPS EL PARQUE"/>
    <s v="802023344"/>
    <s v="540010244205"/>
    <x v="8"/>
    <s v="CUCUTA"/>
    <s v="DICIEMBRE"/>
    <s v="EXPERIENCIA AS"/>
    <x v="2"/>
    <n v="48"/>
    <n v="48"/>
    <n v="25"/>
    <n v="0"/>
    <n v="6"/>
    <n v="192"/>
    <n v="1.92"/>
    <s v="SI"/>
  </r>
  <r>
    <s v="SALUD SOCIAL S.A.S."/>
    <s v="802023344"/>
    <s v="080010234401"/>
    <x v="1"/>
    <s v="BARRANQUILLA"/>
    <s v="DICIEMBRE"/>
    <s v="EXPERIENCIA AS"/>
    <x v="2"/>
    <n v="31"/>
    <n v="31"/>
    <n v="12"/>
    <n v="0"/>
    <n v="9"/>
    <n v="55"/>
    <n v="2.5833333333333335"/>
    <s v="SI"/>
  </r>
  <r>
    <s v="PROMONORTE IPS EL PARQUE"/>
    <s v="802023344"/>
    <s v="540010244205"/>
    <x v="8"/>
    <s v="CUCUTA"/>
    <s v="DICIEMBRE"/>
    <s v="EXPERIENCIA AS"/>
    <x v="0"/>
    <n v="99"/>
    <n v="99"/>
    <n v="59"/>
    <n v="0"/>
    <n v="6"/>
    <n v="192"/>
    <n v="1.6779661016949152"/>
    <s v="SI"/>
  </r>
  <r>
    <s v="PROMONORTE IPS EL PARQUE"/>
    <s v="802023344"/>
    <s v="540010244205"/>
    <x v="8"/>
    <s v="CUCUTA"/>
    <s v="DICIEMBRE"/>
    <s v="EXPERIENCIA AS"/>
    <x v="4"/>
    <n v="462"/>
    <n v="462"/>
    <n v="151"/>
    <n v="0"/>
    <n v="7"/>
    <n v="96"/>
    <n v="3.0596026490066226"/>
    <s v="SI"/>
  </r>
  <r>
    <s v="PROMONORTE IPS VILLA DE ROSARIO"/>
    <s v="802023344"/>
    <s v="548740244206"/>
    <x v="8"/>
    <s v="VILLA DEL ROSARIO"/>
    <s v="DICIEMBRE"/>
    <s v="EXPERIENCIA AS"/>
    <x v="4"/>
    <n v="28"/>
    <n v="28"/>
    <n v="7"/>
    <n v="1"/>
    <n v="5"/>
    <n v="96"/>
    <n v="4"/>
    <s v="SI"/>
  </r>
  <r>
    <s v="PROMONORTE IPS EL PARQUE"/>
    <s v="802023344"/>
    <s v="540010244205"/>
    <x v="8"/>
    <s v="CUCUTA"/>
    <s v="DICIEMBRE"/>
    <s v="EXPERIENCIA AS"/>
    <x v="6"/>
    <n v="1322"/>
    <n v="1322"/>
    <n v="290"/>
    <n v="0"/>
    <n v="13"/>
    <n v="427.69655172413798"/>
    <n v="4.5586206896551724"/>
    <s v="SI"/>
  </r>
  <r>
    <s v="QUIMIOSALUD LTDA. AGENCIA SANTA MARTA SEDE NO. 2"/>
    <s v="802020334"/>
    <s v="470010077502"/>
    <x v="2"/>
    <s v="SANTA MARTA"/>
    <s v="DICIEMBRE"/>
    <s v="EXPERIENCIA AS"/>
    <x v="1"/>
    <n v="0"/>
    <n v="0"/>
    <n v="9"/>
    <n v="0"/>
    <n v="0"/>
    <n v="352"/>
    <n v="0"/>
    <s v="SI"/>
  </r>
  <r>
    <s v="QUIMIOSALUD S.A.S AGENCIA SINCELEJO"/>
    <s v="802020334"/>
    <s v="700010105901"/>
    <x v="7"/>
    <s v="SINCELEJO"/>
    <s v="DICIEMBRE"/>
    <s v="EXPERIENCIA AS"/>
    <x v="1"/>
    <n v="0"/>
    <n v="0"/>
    <n v="11"/>
    <n v="0"/>
    <n v="0"/>
    <n v="192"/>
    <n v="0"/>
    <s v="SI"/>
  </r>
  <r>
    <s v="CLINICA PORVENIR LIMITADA"/>
    <s v="802019573"/>
    <s v="087580000801"/>
    <x v="1"/>
    <s v="SOLEDAD"/>
    <s v="DICIEMBRE"/>
    <s v="EXPERIENCIA AS"/>
    <x v="3"/>
    <n v="0"/>
    <n v="2"/>
    <n v="2"/>
    <n v="0"/>
    <n v="0"/>
    <n v="137"/>
    <n v="0"/>
    <s v="SI"/>
  </r>
  <r>
    <s v="CLINICA PORVENIR LIMITADA"/>
    <s v="802019573"/>
    <s v="087580000801"/>
    <x v="1"/>
    <s v="SOLEDAD"/>
    <s v="DICIEMBRE"/>
    <s v="EXPERIENCIA AS"/>
    <x v="5"/>
    <n v="0"/>
    <n v="67"/>
    <n v="25"/>
    <n v="0"/>
    <n v="0"/>
    <n v="341"/>
    <n v="0"/>
    <s v="SI"/>
  </r>
  <r>
    <s v="CLINICA PORVENIR LIMITADA"/>
    <s v="802019573"/>
    <s v="087580000801"/>
    <x v="1"/>
    <s v="SOLEDAD"/>
    <s v="DICIEMBRE"/>
    <s v="EXPERIENCIA AS"/>
    <x v="2"/>
    <n v="0"/>
    <n v="1"/>
    <n v="1"/>
    <n v="0"/>
    <n v="0"/>
    <n v="387"/>
    <n v="0"/>
    <s v="SI"/>
  </r>
  <r>
    <s v="CLINICA PORVENIR LIMITADA"/>
    <s v="802019573"/>
    <s v="087580000801"/>
    <x v="1"/>
    <s v="SOLEDAD"/>
    <s v="DICIEMBRE"/>
    <s v="EXPERIENCIA AS"/>
    <x v="4"/>
    <n v="0"/>
    <n v="11"/>
    <n v="9"/>
    <n v="0"/>
    <n v="0"/>
    <n v="550"/>
    <n v="0"/>
    <s v="SI"/>
  </r>
  <r>
    <s v="CLINICA PORVENIR LIMITADA"/>
    <s v="802019573"/>
    <s v="087580000801"/>
    <x v="1"/>
    <s v="SOLEDAD"/>
    <s v="DICIEMBRE"/>
    <s v="EXPERIENCIA AS"/>
    <x v="6"/>
    <n v="0"/>
    <n v="67"/>
    <n v="25"/>
    <n v="0"/>
    <n v="0"/>
    <n v="341"/>
    <n v="0"/>
    <s v="SI"/>
  </r>
  <r>
    <s v="EMPRESA SOCIAL DEL ESTADO HOSPITAL MATERNO INFANTIL CIUDADELA METROPOLITANA DE SOLEDAD"/>
    <s v="802013023"/>
    <s v="087580016101"/>
    <x v="1"/>
    <s v="SOLEDAD"/>
    <s v="DICIEMBRE"/>
    <s v="EXPERIENCIA AS"/>
    <x v="1"/>
    <n v="685"/>
    <n v="685"/>
    <n v="302"/>
    <n v="0"/>
    <n v="4"/>
    <n v="7840"/>
    <n v="2.2682119205298013"/>
    <s v="SI"/>
  </r>
  <r>
    <s v="EMPRESA SOCIAL DEL ESTADO HOSPITAL MATERNO INFANTIL CIUDADELA METROPOLITANA DE SOLEDAD"/>
    <s v="802013023"/>
    <s v="087580016101"/>
    <x v="1"/>
    <s v="SOLEDAD"/>
    <s v="DICIEMBRE"/>
    <s v="EXPERIENCIA AS"/>
    <x v="0"/>
    <n v="290"/>
    <n v="290"/>
    <n v="194"/>
    <n v="0"/>
    <n v="4"/>
    <n v="2840"/>
    <n v="1.4948453608247423"/>
    <s v="SI"/>
  </r>
  <r>
    <s v="PROMOCOSTA BARANOA"/>
    <s v="802011610"/>
    <s v="080780063607"/>
    <x v="1"/>
    <s v="BARANOA"/>
    <s v="DICIEMBRE"/>
    <s v="EXPERIENCIA AS"/>
    <x v="3"/>
    <n v="177"/>
    <n v="177"/>
    <n v="16"/>
    <n v="0"/>
    <n v="19"/>
    <n v="6"/>
    <n v="11.0625"/>
    <s v="SI"/>
  </r>
  <r>
    <s v="PROMOCOSTA CALLE 90 - ALKARAWI"/>
    <s v="802011610"/>
    <s v="080010276008"/>
    <x v="1"/>
    <s v="BARRANQUILLA"/>
    <s v="DICIEMBRE"/>
    <s v="EXPERIENCIA AS"/>
    <x v="3"/>
    <n v="7"/>
    <n v="7"/>
    <n v="2"/>
    <n v="1"/>
    <n v="6"/>
    <n v="1"/>
    <n v="3.5"/>
    <s v="SI"/>
  </r>
  <r>
    <s v="PROMOCOSTA LURUACO"/>
    <s v="802011610"/>
    <s v="084210063614"/>
    <x v="1"/>
    <s v="LURUACO"/>
    <s v="DICIEMBRE"/>
    <s v="EXPERIENCIA AS"/>
    <x v="3"/>
    <n v="26"/>
    <n v="26"/>
    <n v="4"/>
    <n v="3"/>
    <n v="8"/>
    <n v="1"/>
    <n v="6.5"/>
    <s v="SI"/>
  </r>
  <r>
    <s v="PROMOCOSTA MANATI"/>
    <s v="802011610"/>
    <s v="084360063612"/>
    <x v="1"/>
    <s v="MANATI"/>
    <s v="DICIEMBRE"/>
    <s v="EXPERIENCIA AS"/>
    <x v="3"/>
    <n v="0"/>
    <n v="0"/>
    <n v="4"/>
    <n v="0"/>
    <n v="0"/>
    <n v="1"/>
    <n v="0"/>
    <s v="SI"/>
  </r>
  <r>
    <s v="PROMOCOSTA S.A"/>
    <s v="802011610"/>
    <s v="086380063601"/>
    <x v="1"/>
    <s v="SABANALARGA"/>
    <s v="DICIEMBRE"/>
    <s v="EXPERIENCIA AS"/>
    <x v="3"/>
    <n v="131"/>
    <n v="131"/>
    <n v="15"/>
    <n v="0"/>
    <n v="19"/>
    <n v="6"/>
    <n v="8.7333333333333325"/>
    <s v="SI"/>
  </r>
  <r>
    <s v="PROMOTORES DE LA SALUD DE LA COSTA S.A.S PONEDERA "/>
    <s v="802011610"/>
    <s v="085600063611"/>
    <x v="1"/>
    <s v="PONEDERA"/>
    <s v="DICIEMBRE"/>
    <s v="EXPERIENCIA AS"/>
    <x v="3"/>
    <n v="96"/>
    <n v="96"/>
    <n v="19"/>
    <n v="0"/>
    <n v="13"/>
    <n v="7"/>
    <n v="5.0526315789473681"/>
    <s v="SI"/>
  </r>
  <r>
    <s v="PROMOTORES DE LA SALUD DE LA COSTA S.A.S. PROMOCOSTA S.A.S."/>
    <s v="802011610"/>
    <s v="080010276001"/>
    <x v="1"/>
    <s v="BARRANQUILLA"/>
    <s v="DICIEMBRE"/>
    <s v="EXPERIENCIA AS"/>
    <x v="3"/>
    <n v="883"/>
    <n v="883"/>
    <n v="130"/>
    <n v="0"/>
    <n v="21"/>
    <n v="47"/>
    <n v="6.7923076923076922"/>
    <s v="SI"/>
  </r>
  <r>
    <s v="PROMOTORES DE SALUD DE LA COSTA PROMOCOSTA - MALAMBO"/>
    <s v="802011610"/>
    <s v="084330063608"/>
    <x v="1"/>
    <s v="MALAMBO"/>
    <s v="DICIEMBRE"/>
    <s v="EXPERIENCIA AS"/>
    <x v="3"/>
    <n v="57"/>
    <n v="57"/>
    <n v="16"/>
    <n v="0"/>
    <n v="11"/>
    <n v="7"/>
    <n v="3.5625"/>
    <s v="SI"/>
  </r>
  <r>
    <s v="PROMOTORES DE SALUD DE LA COSTA S.A.S. SOLEDAD"/>
    <s v="802011610"/>
    <s v="087580063613"/>
    <x v="1"/>
    <s v="SOLEDAD"/>
    <s v="DICIEMBRE"/>
    <s v="EXPERIENCIA AS"/>
    <x v="3"/>
    <n v="58"/>
    <n v="58"/>
    <n v="7"/>
    <n v="1"/>
    <n v="17"/>
    <n v="3"/>
    <n v="8.2857142857142865"/>
    <s v="SI"/>
  </r>
  <r>
    <s v="PROMOCOSTA BARANOA"/>
    <s v="802011610"/>
    <s v="080780063607"/>
    <x v="1"/>
    <s v="BARANOA"/>
    <s v="DICIEMBRE"/>
    <s v="EXPERIENCIA AS"/>
    <x v="5"/>
    <n v="218"/>
    <n v="218"/>
    <n v="33"/>
    <n v="0"/>
    <n v="21"/>
    <n v="13"/>
    <n v="6.6060606060606064"/>
    <s v="SI"/>
  </r>
  <r>
    <s v="PROMOCOSTA CALLE 90 - ALKARAWI"/>
    <s v="802011610"/>
    <s v="080010276008"/>
    <x v="1"/>
    <s v="BARRANQUILLA"/>
    <s v="DICIEMBRE"/>
    <s v="EXPERIENCIA AS"/>
    <x v="5"/>
    <n v="439"/>
    <n v="439"/>
    <n v="60"/>
    <n v="0"/>
    <n v="21"/>
    <n v="20"/>
    <n v="7.3166666666666664"/>
    <s v="SI"/>
  </r>
  <r>
    <s v="PROMOCOSTA LURUACO"/>
    <s v="802011610"/>
    <s v="084210063614"/>
    <x v="1"/>
    <s v="LURUACO"/>
    <s v="DICIEMBRE"/>
    <s v="EXPERIENCIA AS"/>
    <x v="5"/>
    <n v="29"/>
    <n v="29"/>
    <n v="25"/>
    <n v="0"/>
    <n v="7"/>
    <n v="9"/>
    <n v="1.1599999999999999"/>
    <s v="SI"/>
  </r>
  <r>
    <s v="PROMOCOSTA MANATI"/>
    <s v="802011610"/>
    <s v="084360063612"/>
    <x v="1"/>
    <s v="MANATI"/>
    <s v="DICIEMBRE"/>
    <s v="EXPERIENCIA AS"/>
    <x v="5"/>
    <n v="24"/>
    <n v="24"/>
    <n v="11"/>
    <n v="0"/>
    <n v="7"/>
    <n v="4"/>
    <n v="2.1818181818181817"/>
    <s v="SI"/>
  </r>
  <r>
    <s v="PROMOCOSTA S.A"/>
    <s v="802011610"/>
    <s v="086380063601"/>
    <x v="1"/>
    <s v="SABANALARGA"/>
    <s v="DICIEMBRE"/>
    <s v="EXPERIENCIA AS"/>
    <x v="5"/>
    <n v="178"/>
    <n v="178"/>
    <n v="38"/>
    <n v="0"/>
    <n v="17"/>
    <n v="12.3684210526316"/>
    <n v="4.6842105263157894"/>
    <s v="SI"/>
  </r>
  <r>
    <s v="PROMOTORES DE LA SALUD DE LA COSTA S.A.S PONEDERA "/>
    <s v="802011610"/>
    <s v="085600063611"/>
    <x v="1"/>
    <s v="PONEDERA"/>
    <s v="DICIEMBRE"/>
    <s v="EXPERIENCIA AS"/>
    <x v="5"/>
    <n v="183"/>
    <n v="183"/>
    <n v="35"/>
    <n v="0"/>
    <n v="15"/>
    <n v="11.657142857142899"/>
    <n v="5.2285714285714286"/>
    <s v="SI"/>
  </r>
  <r>
    <s v="PROMOTORES DE LA SALUD DE LA COSTA S.A.S. PROMOCOSTA S.A.S."/>
    <s v="802011610"/>
    <s v="080010276001"/>
    <x v="1"/>
    <s v="BARRANQUILLA"/>
    <s v="DICIEMBRE"/>
    <s v="EXPERIENCIA AS"/>
    <x v="5"/>
    <n v="673"/>
    <n v="673"/>
    <n v="67"/>
    <n v="0"/>
    <n v="28"/>
    <n v="24"/>
    <n v="10.044776119402986"/>
    <s v="SI"/>
  </r>
  <r>
    <s v="PROMOTORES DE SALUD DE LA COSTA PROMOCOSTA - CAMPO DE LA CRUZ"/>
    <s v="802011610"/>
    <s v="081370063609"/>
    <x v="1"/>
    <s v="CAMPO DE LA CRUZ"/>
    <s v="DICIEMBRE"/>
    <s v="EXPERIENCIA AS"/>
    <x v="5"/>
    <n v="26"/>
    <n v="26"/>
    <n v="9"/>
    <n v="0"/>
    <n v="14"/>
    <n v="3"/>
    <n v="2.8888888888888888"/>
    <s v="SI"/>
  </r>
  <r>
    <s v="PROMOTORES DE SALUD DE LA COSTA PROMOCOSTA - MALAMBO"/>
    <s v="802011610"/>
    <s v="084330063608"/>
    <x v="1"/>
    <s v="MALAMBO"/>
    <s v="DICIEMBRE"/>
    <s v="EXPERIENCIA AS"/>
    <x v="5"/>
    <n v="100"/>
    <n v="100"/>
    <n v="13"/>
    <n v="0"/>
    <n v="15"/>
    <n v="4"/>
    <n v="7.6923076923076925"/>
    <s v="SI"/>
  </r>
  <r>
    <s v="PROMOTORES DE SALUD DE LA COSTA PROMOCOSTA - SANTO TOMAS"/>
    <s v="802011610"/>
    <s v="086850063606"/>
    <x v="1"/>
    <s v="SANTO TOMAS"/>
    <s v="DICIEMBRE"/>
    <s v="EXPERIENCIA AS"/>
    <x v="5"/>
    <n v="128"/>
    <n v="128"/>
    <n v="22"/>
    <n v="0"/>
    <n v="13"/>
    <n v="9"/>
    <n v="5.8181818181818183"/>
    <s v="SI"/>
  </r>
  <r>
    <s v="PROMOTORES DE SALUD DE LA COSTA S.A.S. SOLEDAD"/>
    <s v="802011610"/>
    <s v="087580063613"/>
    <x v="1"/>
    <s v="SOLEDAD"/>
    <s v="DICIEMBRE"/>
    <s v="EXPERIENCIA AS"/>
    <x v="5"/>
    <n v="355"/>
    <n v="355"/>
    <n v="20"/>
    <n v="0"/>
    <n v="25"/>
    <n v="6.65"/>
    <n v="17.75"/>
    <s v="SI"/>
  </r>
  <r>
    <s v="CONTRIBUTIVA IPS - PROMOCOSTA"/>
    <s v="802011610"/>
    <s v="080010276006"/>
    <x v="1"/>
    <s v="BARRANQUILLA"/>
    <s v="DICIEMBRE"/>
    <s v="EXPERIENCIA AS"/>
    <x v="1"/>
    <n v="0"/>
    <n v="0"/>
    <n v="2"/>
    <n v="0"/>
    <n v="0"/>
    <n v="180"/>
    <n v="0"/>
    <s v="SI"/>
  </r>
  <r>
    <s v="PROMOCOSTA BARANOA"/>
    <s v="802011610"/>
    <s v="080780063607"/>
    <x v="1"/>
    <s v="BARANOA"/>
    <s v="DICIEMBRE"/>
    <s v="EXPERIENCIA AS"/>
    <x v="1"/>
    <n v="0"/>
    <n v="0"/>
    <n v="3"/>
    <n v="0"/>
    <n v="0"/>
    <n v="12"/>
    <n v="0"/>
    <s v="SI"/>
  </r>
  <r>
    <s v="PROMOCOSTA LURUACO"/>
    <s v="802011610"/>
    <s v="084210063614"/>
    <x v="1"/>
    <s v="LURUACO"/>
    <s v="DICIEMBRE"/>
    <s v="EXPERIENCIA AS"/>
    <x v="1"/>
    <n v="3"/>
    <n v="3"/>
    <n v="2"/>
    <n v="0"/>
    <n v="3"/>
    <n v="1"/>
    <n v="1.5"/>
    <s v="SI"/>
  </r>
  <r>
    <s v="PROMOCOSTA MANATI"/>
    <s v="802011610"/>
    <s v="084360063612"/>
    <x v="1"/>
    <s v="MANATI"/>
    <s v="DICIEMBRE"/>
    <s v="EXPERIENCIA AS"/>
    <x v="1"/>
    <n v="0"/>
    <n v="0"/>
    <n v="1"/>
    <n v="0"/>
    <n v="0"/>
    <n v="1"/>
    <n v="0"/>
    <s v="SI"/>
  </r>
  <r>
    <s v="PROMOCOSTA S.A"/>
    <s v="802011610"/>
    <s v="086380063601"/>
    <x v="1"/>
    <s v="SABANALARGA"/>
    <s v="DICIEMBRE"/>
    <s v="EXPERIENCIA AS"/>
    <x v="1"/>
    <n v="1"/>
    <n v="1"/>
    <n v="1"/>
    <n v="1"/>
    <n v="1"/>
    <n v="4"/>
    <n v="1"/>
    <s v="SI"/>
  </r>
  <r>
    <s v="PROMOTORES DE LA SALUD DE LA COSTA S.A.S. PROMOCOSTA S.A.S."/>
    <s v="802011610"/>
    <s v="080010276001"/>
    <x v="1"/>
    <s v="BARRANQUILLA"/>
    <s v="DICIEMBRE"/>
    <s v="EXPERIENCIA AS"/>
    <x v="1"/>
    <n v="693"/>
    <n v="693"/>
    <n v="94"/>
    <n v="0"/>
    <n v="22"/>
    <n v="31"/>
    <n v="7.3723404255319149"/>
    <s v="SI"/>
  </r>
  <r>
    <s v="PROMOTORES DE SALUD DE LA COSTA PROMOCOSTA - MALAMBO"/>
    <s v="802011610"/>
    <s v="084330063608"/>
    <x v="1"/>
    <s v="MALAMBO"/>
    <s v="DICIEMBRE"/>
    <s v="EXPERIENCIA AS"/>
    <x v="1"/>
    <n v="1"/>
    <n v="1"/>
    <n v="1"/>
    <n v="1"/>
    <n v="1"/>
    <n v="1"/>
    <n v="1"/>
    <s v="SI"/>
  </r>
  <r>
    <s v="PROMOTORES DE SALUD DE LA COSTA S.A.S. SOLEDAD"/>
    <s v="802011610"/>
    <s v="087580063613"/>
    <x v="1"/>
    <s v="SOLEDAD"/>
    <s v="DICIEMBRE"/>
    <s v="EXPERIENCIA AS"/>
    <x v="1"/>
    <n v="0"/>
    <n v="0"/>
    <n v="4"/>
    <n v="0"/>
    <n v="0"/>
    <n v="34"/>
    <n v="0"/>
    <s v="SI"/>
  </r>
  <r>
    <s v="PROMOCOSTA BARANOA"/>
    <s v="802011610"/>
    <s v="080780063607"/>
    <x v="1"/>
    <s v="BARANOA"/>
    <s v="DICIEMBRE"/>
    <s v="EXPERIENCIA AS"/>
    <x v="2"/>
    <n v="574"/>
    <n v="574"/>
    <n v="103"/>
    <n v="0"/>
    <n v="21"/>
    <n v="39"/>
    <n v="5.5728155339805827"/>
    <s v="SI"/>
  </r>
  <r>
    <s v="PROMOCOSTA CALLE 90 - ALKARAWI"/>
    <s v="802011610"/>
    <s v="080010276008"/>
    <x v="1"/>
    <s v="BARRANQUILLA"/>
    <s v="DICIEMBRE"/>
    <s v="EXPERIENCIA AS"/>
    <x v="2"/>
    <n v="1202"/>
    <n v="1202"/>
    <n v="154"/>
    <n v="0"/>
    <n v="25"/>
    <n v="58"/>
    <n v="7.8051948051948052"/>
    <s v="SI"/>
  </r>
  <r>
    <s v="PROMOCOSTA LURUACO"/>
    <s v="802011610"/>
    <s v="084210063614"/>
    <x v="1"/>
    <s v="LURUACO"/>
    <s v="DICIEMBRE"/>
    <s v="EXPERIENCIA AS"/>
    <x v="2"/>
    <n v="212"/>
    <n v="212"/>
    <n v="31"/>
    <n v="0"/>
    <n v="26"/>
    <n v="10"/>
    <n v="6.838709677419355"/>
    <s v="SI"/>
  </r>
  <r>
    <s v="PROMOCOSTA MANATI"/>
    <s v="802011610"/>
    <s v="084360063612"/>
    <x v="1"/>
    <s v="MANATI"/>
    <s v="DICIEMBRE"/>
    <s v="EXPERIENCIA AS"/>
    <x v="2"/>
    <n v="115"/>
    <n v="115"/>
    <n v="25"/>
    <n v="0"/>
    <n v="15"/>
    <n v="9"/>
    <n v="4.5999999999999996"/>
    <s v="SI"/>
  </r>
  <r>
    <s v="PROMOCOSTA S.A"/>
    <s v="802011610"/>
    <s v="086380063601"/>
    <x v="1"/>
    <s v="SABANALARGA"/>
    <s v="DICIEMBRE"/>
    <s v="EXPERIENCIA AS"/>
    <x v="2"/>
    <n v="70"/>
    <n v="70"/>
    <n v="7"/>
    <n v="0"/>
    <n v="25"/>
    <n v="3"/>
    <n v="10"/>
    <s v="SI"/>
  </r>
  <r>
    <s v="PROMOTORES DE LA SALUD DE LA COSTA S.A.S PONEDERA "/>
    <s v="802011610"/>
    <s v="085600063611"/>
    <x v="1"/>
    <s v="PONEDERA"/>
    <s v="DICIEMBRE"/>
    <s v="EXPERIENCIA AS"/>
    <x v="2"/>
    <n v="185"/>
    <n v="185"/>
    <n v="41"/>
    <n v="0"/>
    <n v="19"/>
    <n v="16"/>
    <n v="4.5121951219512191"/>
    <s v="SI"/>
  </r>
  <r>
    <s v="PROMOTORES DE LA SALUD DE LA COSTA S.A.S. PROMOCOSTA S.A.S."/>
    <s v="802011610"/>
    <s v="080010276001"/>
    <x v="1"/>
    <s v="BARRANQUILLA"/>
    <s v="DICIEMBRE"/>
    <s v="EXPERIENCIA AS"/>
    <x v="2"/>
    <n v="1299"/>
    <n v="1299"/>
    <n v="138"/>
    <n v="0"/>
    <n v="28"/>
    <n v="51"/>
    <n v="9.4130434782608692"/>
    <s v="SI"/>
  </r>
  <r>
    <s v="PROMOTORES DE SALUD DE LA COSTA PROMOCOSTA - CAMPO DE LA CRUZ"/>
    <s v="802011610"/>
    <s v="081370063609"/>
    <x v="1"/>
    <s v="CAMPO DE LA CRUZ"/>
    <s v="DICIEMBRE"/>
    <s v="EXPERIENCIA AS"/>
    <x v="2"/>
    <n v="0"/>
    <n v="0"/>
    <n v="2"/>
    <n v="0"/>
    <n v="0"/>
    <n v="1"/>
    <n v="0"/>
    <s v="SI"/>
  </r>
  <r>
    <s v="PROMOTORES DE SALUD DE LA COSTA PROMOCOSTA - MALAMBO"/>
    <s v="802011610"/>
    <s v="084330063608"/>
    <x v="1"/>
    <s v="MALAMBO"/>
    <s v="DICIEMBRE"/>
    <s v="EXPERIENCIA AS"/>
    <x v="2"/>
    <n v="86"/>
    <n v="86"/>
    <n v="42"/>
    <n v="0"/>
    <n v="8"/>
    <n v="15"/>
    <n v="2.0476190476190474"/>
    <s v="SI"/>
  </r>
  <r>
    <s v="PROMOTORES DE SALUD DE LA COSTA PROMOCOSTA - SANTO TOMAS"/>
    <s v="802011610"/>
    <s v="086850063606"/>
    <x v="1"/>
    <s v="SANTO TOMAS"/>
    <s v="DICIEMBRE"/>
    <s v="EXPERIENCIA AS"/>
    <x v="2"/>
    <n v="194"/>
    <n v="194"/>
    <n v="30"/>
    <n v="0"/>
    <n v="17"/>
    <n v="11"/>
    <n v="6.4666666666666668"/>
    <s v="SI"/>
  </r>
  <r>
    <s v="PROMOTORES DE SALUD DE LA COSTA S.A.S. SOLEDAD"/>
    <s v="802011610"/>
    <s v="087580063613"/>
    <x v="1"/>
    <s v="SOLEDAD"/>
    <s v="DICIEMBRE"/>
    <s v="EXPERIENCIA AS"/>
    <x v="2"/>
    <n v="305"/>
    <n v="305"/>
    <n v="38"/>
    <n v="0"/>
    <n v="17"/>
    <n v="13.6315789473684"/>
    <n v="8.026315789473685"/>
    <s v="SI"/>
  </r>
  <r>
    <s v="CONTRIBUTIVA IPS - PROMOCOSTA"/>
    <s v="802011610"/>
    <s v="080010276006"/>
    <x v="1"/>
    <s v="BARRANQUILLA"/>
    <s v="DICIEMBRE"/>
    <s v="EXPERIENCIA AS"/>
    <x v="0"/>
    <n v="2"/>
    <n v="2"/>
    <n v="1"/>
    <n v="2"/>
    <n v="2"/>
    <n v="68"/>
    <n v="2"/>
    <s v="SI"/>
  </r>
  <r>
    <s v="PROMOCOSTA BARANOA"/>
    <s v="802011610"/>
    <s v="080780063607"/>
    <x v="1"/>
    <s v="BARANOA"/>
    <s v="DICIEMBRE"/>
    <s v="EXPERIENCIA AS"/>
    <x v="0"/>
    <n v="0"/>
    <n v="0"/>
    <n v="1"/>
    <n v="0"/>
    <n v="0"/>
    <n v="9"/>
    <n v="0"/>
    <s v="SI"/>
  </r>
  <r>
    <s v="PROMOCOSTA S.A"/>
    <s v="802011610"/>
    <s v="086380063601"/>
    <x v="1"/>
    <s v="SABANALARGA"/>
    <s v="DICIEMBRE"/>
    <s v="EXPERIENCIA AS"/>
    <x v="0"/>
    <n v="4"/>
    <n v="4"/>
    <n v="9"/>
    <n v="0"/>
    <n v="4"/>
    <n v="5"/>
    <n v="0.44444444444444442"/>
    <s v="SI"/>
  </r>
  <r>
    <s v="PROMOTORES DE SALUD DE LA COSTA S.A.S. SOLEDAD"/>
    <s v="802011610"/>
    <s v="087580063613"/>
    <x v="1"/>
    <s v="SOLEDAD"/>
    <s v="DICIEMBRE"/>
    <s v="EXPERIENCIA AS"/>
    <x v="0"/>
    <n v="2"/>
    <n v="2"/>
    <n v="10"/>
    <n v="0"/>
    <n v="2"/>
    <n v="41"/>
    <n v="0.2"/>
    <s v="SI"/>
  </r>
  <r>
    <s v="MEDIKIDS CENTRAL DE PEDIATRIA PROMOCOSTA"/>
    <s v="802011610"/>
    <s v="080010276007"/>
    <x v="1"/>
    <s v="BARRANQUILLA"/>
    <s v="DICIEMBRE"/>
    <s v="EXPERIENCIA AS"/>
    <x v="4"/>
    <n v="439"/>
    <n v="439"/>
    <n v="129"/>
    <n v="0"/>
    <n v="14"/>
    <n v="50"/>
    <n v="3.4031007751937983"/>
    <s v="SI"/>
  </r>
  <r>
    <s v="PROMOCOSTA BARANOA"/>
    <s v="802011610"/>
    <s v="080780063607"/>
    <x v="1"/>
    <s v="BARANOA"/>
    <s v="DICIEMBRE"/>
    <s v="EXPERIENCIA AS"/>
    <x v="4"/>
    <n v="136"/>
    <n v="136"/>
    <n v="32"/>
    <n v="0"/>
    <n v="14"/>
    <n v="11"/>
    <n v="4.25"/>
    <s v="SI"/>
  </r>
  <r>
    <s v="PROMOCOSTA LURUACO"/>
    <s v="802011610"/>
    <s v="084210063614"/>
    <x v="1"/>
    <s v="LURUACO"/>
    <s v="DICIEMBRE"/>
    <s v="EXPERIENCIA AS"/>
    <x v="4"/>
    <n v="152"/>
    <n v="152"/>
    <n v="23"/>
    <n v="0"/>
    <n v="18"/>
    <n v="9"/>
    <n v="6.6086956521739131"/>
    <s v="SI"/>
  </r>
  <r>
    <s v="PROMOCOSTA MANATI"/>
    <s v="802011610"/>
    <s v="084360063612"/>
    <x v="1"/>
    <s v="MANATI"/>
    <s v="DICIEMBRE"/>
    <s v="EXPERIENCIA AS"/>
    <x v="4"/>
    <n v="313"/>
    <n v="313"/>
    <n v="37"/>
    <n v="0"/>
    <n v="15"/>
    <n v="13"/>
    <n v="8.4594594594594597"/>
    <s v="SI"/>
  </r>
  <r>
    <s v="PROMOCOSTA S.A"/>
    <s v="802011610"/>
    <s v="086380063601"/>
    <x v="1"/>
    <s v="SABANALARGA"/>
    <s v="DICIEMBRE"/>
    <s v="EXPERIENCIA AS"/>
    <x v="4"/>
    <n v="110"/>
    <n v="110"/>
    <n v="41"/>
    <n v="0"/>
    <n v="6"/>
    <n v="14"/>
    <n v="2.6829268292682928"/>
    <s v="SI"/>
  </r>
  <r>
    <s v="PROMOTORES DE LA SALUD DE LA COSTA S.A.S PONEDERA "/>
    <s v="802011610"/>
    <s v="085600063611"/>
    <x v="1"/>
    <s v="PONEDERA"/>
    <s v="DICIEMBRE"/>
    <s v="EXPERIENCIA AS"/>
    <x v="4"/>
    <n v="36"/>
    <n v="36"/>
    <n v="38"/>
    <n v="0"/>
    <n v="6"/>
    <n v="13"/>
    <n v="0.94736842105263153"/>
    <s v="SI"/>
  </r>
  <r>
    <s v="PROMOTORES DE SALUD DE LA COSTA PROMOCOSTA - CAMPO DE LA CRUZ"/>
    <s v="802011610"/>
    <s v="081370063609"/>
    <x v="1"/>
    <s v="CAMPO DE LA CRUZ"/>
    <s v="DICIEMBRE"/>
    <s v="EXPERIENCIA AS"/>
    <x v="4"/>
    <n v="16"/>
    <n v="16"/>
    <n v="12"/>
    <n v="0"/>
    <n v="6"/>
    <n v="4"/>
    <n v="1.3333333333333333"/>
    <s v="SI"/>
  </r>
  <r>
    <s v="PROMOTORES DE SALUD DE LA COSTA PROMOCOSTA - MALAMBO"/>
    <s v="802011610"/>
    <s v="084330063608"/>
    <x v="1"/>
    <s v="MALAMBO"/>
    <s v="DICIEMBRE"/>
    <s v="EXPERIENCIA AS"/>
    <x v="4"/>
    <n v="37"/>
    <n v="37"/>
    <n v="40"/>
    <n v="0"/>
    <n v="5"/>
    <n v="14"/>
    <n v="0.92500000000000004"/>
    <s v="SI"/>
  </r>
  <r>
    <s v="PROMOTORES DE SALUD DE LA COSTA PROMOCOSTA - SANTO TOMAS"/>
    <s v="802011610"/>
    <s v="086850063606"/>
    <x v="1"/>
    <s v="SANTO TOMAS"/>
    <s v="DICIEMBRE"/>
    <s v="EXPERIENCIA AS"/>
    <x v="4"/>
    <n v="12"/>
    <n v="12"/>
    <n v="20"/>
    <n v="0"/>
    <n v="5"/>
    <n v="8"/>
    <n v="0.6"/>
    <s v="SI"/>
  </r>
  <r>
    <s v="PROMOTORES DE SALUD DE LA COSTA S.A.S. SOLEDAD"/>
    <s v="802011610"/>
    <s v="087580063613"/>
    <x v="1"/>
    <s v="SOLEDAD"/>
    <s v="DICIEMBRE"/>
    <s v="EXPERIENCIA AS"/>
    <x v="4"/>
    <n v="320"/>
    <n v="320"/>
    <n v="48"/>
    <n v="0"/>
    <n v="20"/>
    <n v="18"/>
    <n v="6.666666666666667"/>
    <s v="SI"/>
  </r>
  <r>
    <s v="PROMOCOSTA BARANOA"/>
    <s v="802011610"/>
    <s v="080780063607"/>
    <x v="1"/>
    <s v="BARANOA"/>
    <s v="DICIEMBRE"/>
    <s v="EXPERIENCIA AS"/>
    <x v="6"/>
    <n v="218"/>
    <n v="218"/>
    <n v="33"/>
    <n v="0"/>
    <n v="21"/>
    <n v="13"/>
    <n v="6.6060606060606064"/>
    <s v="SI"/>
  </r>
  <r>
    <s v="PROMOCOSTA CALLE 90 - ALKARAWI"/>
    <s v="802011610"/>
    <s v="080010276008"/>
    <x v="1"/>
    <s v="BARRANQUILLA"/>
    <s v="DICIEMBRE"/>
    <s v="EXPERIENCIA AS"/>
    <x v="6"/>
    <n v="439"/>
    <n v="439"/>
    <n v="60"/>
    <n v="0"/>
    <n v="21"/>
    <n v="20"/>
    <n v="7.3166666666666664"/>
    <s v="SI"/>
  </r>
  <r>
    <s v="PROMOCOSTA LURUACO"/>
    <s v="802011610"/>
    <s v="084210063614"/>
    <x v="1"/>
    <s v="LURUACO"/>
    <s v="DICIEMBRE"/>
    <s v="EXPERIENCIA AS"/>
    <x v="6"/>
    <n v="29"/>
    <n v="29"/>
    <n v="25"/>
    <n v="0"/>
    <n v="7"/>
    <n v="9"/>
    <n v="1.1599999999999999"/>
    <s v="SI"/>
  </r>
  <r>
    <s v="PROMOCOSTA MANATI"/>
    <s v="802011610"/>
    <s v="084360063612"/>
    <x v="1"/>
    <s v="MANATI"/>
    <s v="DICIEMBRE"/>
    <s v="EXPERIENCIA AS"/>
    <x v="6"/>
    <n v="24"/>
    <n v="24"/>
    <n v="11"/>
    <n v="0"/>
    <n v="7"/>
    <n v="4"/>
    <n v="2.1818181818181817"/>
    <s v="SI"/>
  </r>
  <r>
    <s v="PROMOCOSTA S.A"/>
    <s v="802011610"/>
    <s v="086380063601"/>
    <x v="1"/>
    <s v="SABANALARGA"/>
    <s v="DICIEMBRE"/>
    <s v="EXPERIENCIA AS"/>
    <x v="6"/>
    <n v="178"/>
    <n v="178"/>
    <n v="38"/>
    <n v="0"/>
    <n v="17"/>
    <n v="12.3684210526316"/>
    <n v="4.6842105263157894"/>
    <s v="SI"/>
  </r>
  <r>
    <s v="PROMOTORES DE LA SALUD DE LA COSTA S.A.S PONEDERA "/>
    <s v="802011610"/>
    <s v="085600063611"/>
    <x v="1"/>
    <s v="PONEDERA"/>
    <s v="DICIEMBRE"/>
    <s v="EXPERIENCIA AS"/>
    <x v="6"/>
    <n v="183"/>
    <n v="183"/>
    <n v="35"/>
    <n v="0"/>
    <n v="15"/>
    <n v="11.657142857142899"/>
    <n v="5.2285714285714286"/>
    <s v="SI"/>
  </r>
  <r>
    <s v="PROMOTORES DE LA SALUD DE LA COSTA S.A.S. PROMOCOSTA S.A.S."/>
    <s v="802011610"/>
    <s v="080010276001"/>
    <x v="1"/>
    <s v="BARRANQUILLA"/>
    <s v="DICIEMBRE"/>
    <s v="EXPERIENCIA AS"/>
    <x v="6"/>
    <n v="673"/>
    <n v="673"/>
    <n v="67"/>
    <n v="0"/>
    <n v="28"/>
    <n v="24"/>
    <n v="10.044776119402986"/>
    <s v="SI"/>
  </r>
  <r>
    <s v="PROMOTORES DE SALUD DE LA COSTA PROMOCOSTA - CAMPO DE LA CRUZ"/>
    <s v="802011610"/>
    <s v="081370063609"/>
    <x v="1"/>
    <s v="CAMPO DE LA CRUZ"/>
    <s v="DICIEMBRE"/>
    <s v="EXPERIENCIA AS"/>
    <x v="6"/>
    <n v="26"/>
    <n v="26"/>
    <n v="9"/>
    <n v="0"/>
    <n v="14"/>
    <n v="3"/>
    <n v="2.8888888888888888"/>
    <s v="SI"/>
  </r>
  <r>
    <s v="PROMOTORES DE SALUD DE LA COSTA PROMOCOSTA - MALAMBO"/>
    <s v="802011610"/>
    <s v="084330063608"/>
    <x v="1"/>
    <s v="MALAMBO"/>
    <s v="DICIEMBRE"/>
    <s v="EXPERIENCIA AS"/>
    <x v="6"/>
    <n v="100"/>
    <n v="100"/>
    <n v="13"/>
    <n v="0"/>
    <n v="15"/>
    <n v="4"/>
    <n v="7.6923076923076925"/>
    <s v="SI"/>
  </r>
  <r>
    <s v="PROMOTORES DE SALUD DE LA COSTA PROMOCOSTA - SANTO TOMAS"/>
    <s v="802011610"/>
    <s v="086850063606"/>
    <x v="1"/>
    <s v="SANTO TOMAS"/>
    <s v="DICIEMBRE"/>
    <s v="EXPERIENCIA AS"/>
    <x v="6"/>
    <n v="128"/>
    <n v="128"/>
    <n v="22"/>
    <n v="0"/>
    <n v="13"/>
    <n v="9"/>
    <n v="5.8181818181818183"/>
    <s v="SI"/>
  </r>
  <r>
    <s v="PROMOTORES DE SALUD DE LA COSTA S.A.S. SOLEDAD"/>
    <s v="802011610"/>
    <s v="087580063613"/>
    <x v="1"/>
    <s v="SOLEDAD"/>
    <s v="DICIEMBRE"/>
    <s v="EXPERIENCIA AS"/>
    <x v="6"/>
    <n v="355"/>
    <n v="355"/>
    <n v="20"/>
    <n v="0"/>
    <n v="25"/>
    <n v="6.65"/>
    <n v="17.75"/>
    <s v="SI"/>
  </r>
  <r>
    <s v="HOSPITAL DE MANATI ESE"/>
    <s v="802010401"/>
    <s v="084360007801"/>
    <x v="1"/>
    <s v="MANATI"/>
    <s v="DICIEMBRE"/>
    <s v="EXPERIENCIA AS"/>
    <x v="1"/>
    <n v="716"/>
    <n v="716"/>
    <n v="122"/>
    <n v="0"/>
    <n v="10"/>
    <n v="1152"/>
    <n v="5.8688524590163933"/>
    <s v="SI"/>
  </r>
  <r>
    <s v="HOSPITAL DE MANATI ESE"/>
    <s v="802010401"/>
    <s v="084360007801"/>
    <x v="1"/>
    <s v="MANATI"/>
    <s v="DICIEMBRE"/>
    <s v="EXPERIENCIA AS"/>
    <x v="0"/>
    <n v="522"/>
    <n v="522"/>
    <n v="250"/>
    <n v="0"/>
    <n v="10"/>
    <n v="384"/>
    <n v="2.0880000000000001"/>
    <s v="SI"/>
  </r>
  <r>
    <s v="ESE CENTRO MATERNO INFANTIL DE SABANALARGA.&quot; ESE CEMINSA&quot;"/>
    <s v="802010241"/>
    <s v="086380015501"/>
    <x v="1"/>
    <s v="SABANALARGA"/>
    <s v="DICIEMBRE"/>
    <s v="EXPERIENCIA AS"/>
    <x v="1"/>
    <n v="201"/>
    <n v="201"/>
    <n v="136"/>
    <n v="0"/>
    <n v="5"/>
    <n v="3168"/>
    <n v="1.4779411764705883"/>
    <s v="SI"/>
  </r>
  <r>
    <s v="ESE CENTRO MATERNO INFANTIL DE SABANALARGA.&quot; ESE CEMINSA&quot;"/>
    <s v="802010241"/>
    <s v="086380015501"/>
    <x v="1"/>
    <s v="SABANALARGA"/>
    <s v="DICIEMBRE"/>
    <s v="EXPERIENCIA AS"/>
    <x v="0"/>
    <n v="564"/>
    <n v="564"/>
    <n v="197"/>
    <n v="0"/>
    <n v="9"/>
    <n v="1760"/>
    <n v="2.8629441624365484"/>
    <s v="SI"/>
  </r>
  <r>
    <s v="EMPRESA SOCIAL DEL ESTADO HOSPITAL DE MALAMBO"/>
    <s v="802009806"/>
    <s v="084330015101"/>
    <x v="1"/>
    <s v="MALAMBO"/>
    <s v="DICIEMBRE"/>
    <s v="EXPERIENCIA AS"/>
    <x v="1"/>
    <n v="1"/>
    <n v="620"/>
    <n v="235"/>
    <n v="0"/>
    <n v="1"/>
    <n v="1136"/>
    <n v="4.2553191489361703E-3"/>
    <s v="SI"/>
  </r>
  <r>
    <s v="EMPRESA SOCIAL DEL ESTADO HOSPITAL DE MALAMBO"/>
    <s v="802009806"/>
    <s v="084330015101"/>
    <x v="1"/>
    <s v="MALAMBO"/>
    <s v="DICIEMBRE"/>
    <s v="EXPERIENCIA AS"/>
    <x v="0"/>
    <n v="0"/>
    <n v="106"/>
    <n v="65"/>
    <n v="0"/>
    <n v="0"/>
    <n v="1120"/>
    <n v="0"/>
    <s v="SI"/>
  </r>
  <r>
    <s v="EMPRESA SOCIAL DEL ESTADO HOSPITAL DE PONEDERA"/>
    <s v="802009195"/>
    <s v="085600015301"/>
    <x v="1"/>
    <s v="PONEDERA"/>
    <s v="DICIEMBRE"/>
    <s v="EXPERIENCIA AS"/>
    <x v="1"/>
    <n v="2481"/>
    <n v="2481"/>
    <n v="1002"/>
    <n v="0"/>
    <n v="4"/>
    <n v="320"/>
    <n v="2.4760479041916166"/>
    <s v="SI"/>
  </r>
  <r>
    <s v="EMPRESA SOCIAL DEL ESTADO HOSPITAL DE PONEDERA"/>
    <s v="802009195"/>
    <s v="085600015301"/>
    <x v="1"/>
    <s v="PONEDERA"/>
    <s v="DICIEMBRE"/>
    <s v="EXPERIENCIA AS"/>
    <x v="0"/>
    <n v="334"/>
    <n v="334"/>
    <n v="154"/>
    <n v="1"/>
    <n v="4"/>
    <n v="240"/>
    <n v="2.168831168831169"/>
    <s v="SI"/>
  </r>
  <r>
    <s v="EMPRESA SOCIAL DEL ESTADO CENTRO DE SALUD DE GALAPA"/>
    <s v="802007798"/>
    <s v="082960002101"/>
    <x v="1"/>
    <s v="GALAPA"/>
    <s v="DICIEMBRE"/>
    <s v="EXPERIENCIA AS"/>
    <x v="1"/>
    <n v="15"/>
    <n v="15"/>
    <n v="7"/>
    <n v="1"/>
    <n v="3"/>
    <n v="176"/>
    <n v="2.1428571428571428"/>
    <s v="SI"/>
  </r>
  <r>
    <s v="EMPRESA SOCIAL DEL ESTADO CENTRO DE SALUD DE GALAPA"/>
    <s v="802007798"/>
    <s v="082960002101"/>
    <x v="1"/>
    <s v="GALAPA"/>
    <s v="DICIEMBRE"/>
    <s v="EXPERIENCIA AS"/>
    <x v="0"/>
    <n v="18"/>
    <n v="18"/>
    <n v="8"/>
    <n v="1"/>
    <n v="3"/>
    <n v="176"/>
    <n v="2.25"/>
    <s v="SI"/>
  </r>
  <r>
    <s v="01 ESE HOSPITAL DE PALMAR DE VARELA"/>
    <s v="802006267"/>
    <s v="085200007401"/>
    <x v="1"/>
    <s v="PALMAR DE VARELA"/>
    <s v="DICIEMBRE"/>
    <s v="EXPERIENCIA AS"/>
    <x v="1"/>
    <n v="53"/>
    <n v="53"/>
    <n v="21"/>
    <n v="2"/>
    <n v="4"/>
    <n v="56"/>
    <n v="2.5238095238095237"/>
    <s v="SI"/>
  </r>
  <r>
    <s v="01 ESE HOSPITAL DE PALMAR DE VARELA"/>
    <s v="802006267"/>
    <s v="085200007401"/>
    <x v="1"/>
    <s v="PALMAR DE VARELA"/>
    <s v="DICIEMBRE"/>
    <s v="EXPERIENCIA AS"/>
    <x v="0"/>
    <n v="18"/>
    <n v="18"/>
    <n v="7"/>
    <n v="2"/>
    <n v="4"/>
    <n v="8"/>
    <n v="2.5714285714285716"/>
    <s v="SI"/>
  </r>
  <r>
    <s v="EMPRESA SOCIAL DEL ESTADO CENTRO DE SALUD DE POLONUEVO"/>
    <s v="802004549"/>
    <s v="085580015701"/>
    <x v="1"/>
    <s v="POLONUEVO"/>
    <s v="DICIEMBRE"/>
    <s v="EXPERIENCIA AS"/>
    <x v="5"/>
    <n v="6"/>
    <n v="6"/>
    <n v="2"/>
    <n v="3"/>
    <n v="3"/>
    <n v="177"/>
    <n v="3"/>
    <s v="SI"/>
  </r>
  <r>
    <s v="EMPRESA SOCIAL DEL ESTADO CENTRO DE SALUD DE POLONUEVO"/>
    <s v="802004549"/>
    <s v="085580015701"/>
    <x v="1"/>
    <s v="POLONUEVO"/>
    <s v="DICIEMBRE"/>
    <s v="EXPERIENCIA AS"/>
    <x v="1"/>
    <n v="6"/>
    <n v="6"/>
    <n v="2"/>
    <n v="3"/>
    <n v="3"/>
    <n v="177"/>
    <n v="3"/>
    <s v="SI"/>
  </r>
  <r>
    <s v="EMPRESA SOCIAL DEL ESTADO CENTRO DE SALUD DE POLONUEVO"/>
    <s v="802004549"/>
    <s v="085580015701"/>
    <x v="1"/>
    <s v="POLONUEVO"/>
    <s v="DICIEMBRE"/>
    <s v="EXPERIENCIA AS"/>
    <x v="4"/>
    <n v="2"/>
    <n v="2"/>
    <n v="2"/>
    <n v="1"/>
    <n v="1"/>
    <n v="177"/>
    <n v="1"/>
    <s v="SI"/>
  </r>
  <r>
    <s v="EMPRESA SOCIAL DEL ESTADO CENTRO DE SALUD DE POLONUEVO"/>
    <s v="802004549"/>
    <s v="085580015701"/>
    <x v="1"/>
    <s v="POLONUEVO"/>
    <s v="DICIEMBRE"/>
    <s v="EXPERIENCIA AS"/>
    <x v="6"/>
    <n v="6"/>
    <n v="6"/>
    <n v="2"/>
    <n v="3"/>
    <n v="3"/>
    <n v="177"/>
    <n v="3"/>
    <s v="SI"/>
  </r>
  <r>
    <s v="EMPRESA SOCIAL DEL ESTADO HOSPITAL UNIVERSITARIO SAN JORGE"/>
    <s v="800231235"/>
    <s v="660010076201"/>
    <x v="14"/>
    <s v="PEREIRA"/>
    <s v="DICIEMBRE"/>
    <s v="EXPERIENCIA AS"/>
    <x v="3"/>
    <n v="54"/>
    <n v="42"/>
    <n v="19"/>
    <n v="0"/>
    <n v="14"/>
    <n v="597"/>
    <n v="2.8421052631578947"/>
    <s v="SI"/>
  </r>
  <r>
    <s v="EMPRESA SOCIAL DEL ESTADO HOSPITAL UNIVERSITARIO SAN JORGE"/>
    <s v="800231235"/>
    <s v="660010076201"/>
    <x v="14"/>
    <s v="PEREIRA"/>
    <s v="DICIEMBRE"/>
    <s v="EXPERIENCIA AS"/>
    <x v="5"/>
    <n v="44"/>
    <n v="28"/>
    <n v="21"/>
    <n v="1"/>
    <n v="5"/>
    <n v="867"/>
    <n v="2.0952380952380953"/>
    <s v="SI"/>
  </r>
  <r>
    <s v="EMPRESA SOCIAL DEL ESTADO HOSPITAL UNIVERSITARIO SAN JORGE"/>
    <s v="800231235"/>
    <s v="660010076201"/>
    <x v="14"/>
    <s v="PEREIRA"/>
    <s v="DICIEMBRE"/>
    <s v="EXPERIENCIA AS"/>
    <x v="2"/>
    <n v="132"/>
    <n v="84"/>
    <n v="33"/>
    <n v="0"/>
    <n v="12"/>
    <n v="831"/>
    <n v="4"/>
    <s v="SI"/>
  </r>
  <r>
    <s v="EMPRESA SOCIAL DEL ESTADO HOSPITAL UNIVERSITARIO SAN JORGE"/>
    <s v="800231235"/>
    <s v="660010076201"/>
    <x v="14"/>
    <s v="PEREIRA"/>
    <s v="DICIEMBRE"/>
    <s v="EXPERIENCIA AS"/>
    <x v="4"/>
    <n v="107"/>
    <n v="78"/>
    <n v="44"/>
    <n v="0"/>
    <n v="7"/>
    <n v="390"/>
    <n v="2.4318181818181817"/>
    <s v="SI"/>
  </r>
  <r>
    <s v="EMPRESA SOCIAL DEL ESTADO HOSPITAL UNIVERSITARIO SAN JORGE"/>
    <s v="800231235"/>
    <s v="660010076201"/>
    <x v="14"/>
    <s v="PEREIRA"/>
    <s v="DICIEMBRE"/>
    <s v="EXPERIENCIA AS"/>
    <x v="6"/>
    <n v="44"/>
    <n v="28"/>
    <n v="21"/>
    <n v="1"/>
    <n v="5"/>
    <n v="867"/>
    <n v="2.0952380952380953"/>
    <s v="SI"/>
  </r>
  <r>
    <s v="E.S.E HOSPITAL FRANCISCO LUIS JIMENEZ MARTINEZ"/>
    <s v="800227877"/>
    <s v="051470631101"/>
    <x v="4"/>
    <s v="CAREPA"/>
    <s v="DICIEMBRE"/>
    <s v="EXPERIENCIA AS"/>
    <x v="5"/>
    <n v="19"/>
    <n v="0"/>
    <n v="6"/>
    <n v="0"/>
    <n v="16"/>
    <n v="1"/>
    <n v="3.1666666666666665"/>
    <s v="SI"/>
  </r>
  <r>
    <s v="E.S.E HOSPITAL FRANCISCO LUIS JIMENEZ MARTINEZ"/>
    <s v="800227877"/>
    <s v="051470631101"/>
    <x v="4"/>
    <s v="CAREPA"/>
    <s v="DICIEMBRE"/>
    <s v="EXPERIENCIA AS"/>
    <x v="1"/>
    <n v="72"/>
    <n v="11"/>
    <n v="63"/>
    <n v="0"/>
    <n v="7"/>
    <n v="1"/>
    <n v="1.1428571428571428"/>
    <s v="SI"/>
  </r>
  <r>
    <s v="E.S.E HOSPITAL FRANCISCO LUIS JIMENEZ MARTINEZ"/>
    <s v="800227877"/>
    <s v="051470631101"/>
    <x v="4"/>
    <s v="CAREPA"/>
    <s v="DICIEMBRE"/>
    <s v="EXPERIENCIA AS"/>
    <x v="2"/>
    <n v="0"/>
    <n v="0"/>
    <n v="3"/>
    <n v="0"/>
    <n v="0"/>
    <n v="1"/>
    <n v="0"/>
    <s v="SI"/>
  </r>
  <r>
    <s v="E.S.E HOSPITAL FRANCISCO LUIS JIMENEZ MARTINEZ"/>
    <s v="800227877"/>
    <s v="051470631101"/>
    <x v="4"/>
    <s v="CAREPA"/>
    <s v="DICIEMBRE"/>
    <s v="EXPERIENCIA AS"/>
    <x v="0"/>
    <n v="18"/>
    <n v="1"/>
    <n v="21"/>
    <n v="0"/>
    <n v="3"/>
    <n v="1"/>
    <n v="0.8571428571428571"/>
    <s v="SI"/>
  </r>
  <r>
    <s v="E.S.E HOSPITAL FRANCISCO LUIS JIMENEZ MARTINEZ"/>
    <s v="800227877"/>
    <s v="051470631101"/>
    <x v="4"/>
    <s v="CAREPA"/>
    <s v="DICIEMBRE"/>
    <s v="EXPERIENCIA AS"/>
    <x v="4"/>
    <n v="0"/>
    <n v="0"/>
    <n v="2"/>
    <n v="0"/>
    <n v="0"/>
    <n v="1"/>
    <n v="0"/>
    <s v="SI"/>
  </r>
  <r>
    <s v="E.S.E HOSPITAL FRANCISCO LUIS JIMENEZ MARTINEZ"/>
    <s v="800227877"/>
    <s v="051470631101"/>
    <x v="4"/>
    <s v="CAREPA"/>
    <s v="DICIEMBRE"/>
    <s v="EXPERIENCIA AS"/>
    <x v="6"/>
    <n v="19"/>
    <n v="0"/>
    <n v="6"/>
    <n v="0"/>
    <n v="16"/>
    <n v="1"/>
    <n v="3.1666666666666665"/>
    <s v="SI"/>
  </r>
  <r>
    <s v="CLINICA MATERNO INFANTIL EUSALUD"/>
    <s v="800227072"/>
    <s v="110010822201"/>
    <x v="10"/>
    <s v="BOGOTA"/>
    <s v="DICIEMBRE"/>
    <s v="EXPERIENCIA AS"/>
    <x v="5"/>
    <n v="4"/>
    <n v="0"/>
    <n v="3"/>
    <n v="1"/>
    <n v="2"/>
    <n v="160"/>
    <n v="1.3333333333333333"/>
    <s v="SI"/>
  </r>
  <r>
    <s v="CLINICA MATERNO INFANTIL EUSALUD"/>
    <s v="800227072"/>
    <s v="110010822201"/>
    <x v="10"/>
    <s v="BOGOTA"/>
    <s v="DICIEMBRE"/>
    <s v="EXPERIENCIA AS"/>
    <x v="1"/>
    <n v="0"/>
    <n v="0"/>
    <n v="12"/>
    <n v="0"/>
    <n v="0"/>
    <n v="160"/>
    <n v="0"/>
    <s v="SI"/>
  </r>
  <r>
    <s v="EUSALUD CLINICA DE TRAUMATOLOGIA Y ORTOPEDIA"/>
    <s v="800227072"/>
    <s v="110010822203"/>
    <x v="10"/>
    <s v="BOGOTA"/>
    <s v="DICIEMBRE"/>
    <s v="EXPERIENCIA AS"/>
    <x v="1"/>
    <n v="0"/>
    <n v="0"/>
    <n v="1"/>
    <n v="0"/>
    <n v="0"/>
    <n v="160"/>
    <n v="0"/>
    <s v="SI"/>
  </r>
  <r>
    <s v="CLINICA MATERNO INFANTIL EUSALUD"/>
    <s v="800227072"/>
    <s v="110010822201"/>
    <x v="10"/>
    <s v="BOGOTA"/>
    <s v="DICIEMBRE"/>
    <s v="EXPERIENCIA AS"/>
    <x v="6"/>
    <n v="4"/>
    <n v="0"/>
    <n v="3"/>
    <n v="1"/>
    <n v="2"/>
    <n v="160"/>
    <n v="1.3333333333333333"/>
    <s v="SI"/>
  </r>
  <r>
    <s v="E.S.E. HOSPITAL SAN VICENTE DE PAUL DE LORICA"/>
    <s v="800204153"/>
    <s v="234170075001"/>
    <x v="9"/>
    <s v="LORICA"/>
    <s v="DICIEMBRE"/>
    <s v="EXPERIENCIA AS"/>
    <x v="3"/>
    <n v="75"/>
    <n v="0"/>
    <n v="17"/>
    <n v="0"/>
    <n v="15"/>
    <n v="75"/>
    <n v="4.4117647058823533"/>
    <s v="SI"/>
  </r>
  <r>
    <s v="E.S.E. HOSPITAL SAN VICENTE DE PAUL DE LORICA"/>
    <s v="800204153"/>
    <s v="234170075001"/>
    <x v="9"/>
    <s v="LORICA"/>
    <s v="DICIEMBRE"/>
    <s v="EXPERIENCIA AS"/>
    <x v="5"/>
    <n v="104"/>
    <n v="0"/>
    <n v="34"/>
    <n v="0"/>
    <n v="8"/>
    <n v="108.41176470588201"/>
    <n v="3.0588235294117645"/>
    <s v="SI"/>
  </r>
  <r>
    <s v="E.S.E. HOSPITAL SAN VICENTE DE PAUL DE LORICA"/>
    <s v="800204153"/>
    <s v="234170075001"/>
    <x v="9"/>
    <s v="LORICA"/>
    <s v="DICIEMBRE"/>
    <s v="EXPERIENCIA AS"/>
    <x v="2"/>
    <n v="164"/>
    <n v="0"/>
    <n v="31"/>
    <n v="0"/>
    <n v="17"/>
    <n v="44"/>
    <n v="5.290322580645161"/>
    <s v="SI"/>
  </r>
  <r>
    <s v="E.S.E. HOSPITAL SAN VICENTE DE PAUL DE LORICA"/>
    <s v="800204153"/>
    <s v="234170075001"/>
    <x v="9"/>
    <s v="LORICA"/>
    <s v="DICIEMBRE"/>
    <s v="EXPERIENCIA AS"/>
    <x v="4"/>
    <n v="3"/>
    <n v="0"/>
    <n v="1"/>
    <n v="3"/>
    <n v="3"/>
    <n v="50"/>
    <n v="3"/>
    <s v="SI"/>
  </r>
  <r>
    <s v="E.S.E. HOSPITAL SAN VICENTE DE PAUL DE LORICA"/>
    <s v="800204153"/>
    <s v="234170075001"/>
    <x v="9"/>
    <s v="LORICA"/>
    <s v="DICIEMBRE"/>
    <s v="EXPERIENCIA AS"/>
    <x v="6"/>
    <n v="104"/>
    <n v="0"/>
    <n v="34"/>
    <n v="0"/>
    <n v="8"/>
    <n v="108.41176470588201"/>
    <n v="3.0588235294117645"/>
    <s v="SI"/>
  </r>
  <r>
    <s v="ESE HOSPITAL SAN FRANCISCO"/>
    <s v="800201197"/>
    <s v="231890047301"/>
    <x v="9"/>
    <s v="CIENAGA DE ORO"/>
    <s v="DICIEMBRE"/>
    <s v="EXPERIENCIA AS"/>
    <x v="1"/>
    <n v="0"/>
    <n v="0"/>
    <n v="13"/>
    <n v="0"/>
    <n v="0"/>
    <n v="240"/>
    <n v="0"/>
    <s v="SI"/>
  </r>
  <r>
    <s v="ESE HOSPITAL SAN FRANCISCO"/>
    <s v="800201197"/>
    <s v="231890047301"/>
    <x v="9"/>
    <s v="CIENAGA DE ORO"/>
    <s v="DICIEMBRE"/>
    <s v="EXPERIENCIA AS"/>
    <x v="0"/>
    <n v="0"/>
    <n v="0"/>
    <n v="7"/>
    <n v="0"/>
    <n v="0"/>
    <n v="360"/>
    <n v="0"/>
    <s v="SI"/>
  </r>
  <r>
    <s v="ORGANIZACION CLINICA BONNADONA PREVENIR S.A.S."/>
    <s v="800194798"/>
    <s v="080010054401"/>
    <x v="1"/>
    <s v="BARRANQUILLA"/>
    <s v="DICIEMBRE"/>
    <s v="EXPERIENCIA AS"/>
    <x v="3"/>
    <n v="49"/>
    <n v="3"/>
    <n v="14"/>
    <n v="1"/>
    <n v="9"/>
    <n v="20"/>
    <n v="3.5"/>
    <s v="SI"/>
  </r>
  <r>
    <s v="ORGANIZACION CLINICA BONNADONA PREVENIR S.A.S."/>
    <s v="800194798"/>
    <s v="080010054401"/>
    <x v="1"/>
    <s v="BARRANQUILLA"/>
    <s v="DICIEMBRE"/>
    <s v="EXPERIENCIA AS"/>
    <x v="2"/>
    <n v="12"/>
    <n v="3"/>
    <n v="4"/>
    <n v="2"/>
    <n v="4"/>
    <n v="16"/>
    <n v="3"/>
    <s v="SI"/>
  </r>
  <r>
    <s v="E.S.E HOSPITAL JUAN PABLO II ARATOCA"/>
    <s v="800193904"/>
    <s v="680510070301"/>
    <x v="5"/>
    <s v="ARATOCA"/>
    <s v="DICIEMBRE"/>
    <s v="EXPERIENCIA AS"/>
    <x v="1"/>
    <n v="13"/>
    <n v="13"/>
    <n v="11"/>
    <n v="1"/>
    <n v="3"/>
    <n v="342"/>
    <n v="1.1818181818181819"/>
    <s v="SI"/>
  </r>
  <r>
    <s v="E.S.E HOSPITAL JUAN PABLO II ARATOCA"/>
    <s v="800193904"/>
    <s v="680510070301"/>
    <x v="5"/>
    <s v="ARATOCA"/>
    <s v="DICIEMBRE"/>
    <s v="EXPERIENCIA AS"/>
    <x v="0"/>
    <n v="197"/>
    <n v="191"/>
    <n v="139"/>
    <n v="0"/>
    <n v="4"/>
    <n v="189"/>
    <n v="1.4172661870503598"/>
    <s v="SI"/>
  </r>
  <r>
    <s v="E.S.E. HOSPITAL SAN ISIDRO"/>
    <s v="800193392"/>
    <s v="053060447701"/>
    <x v="4"/>
    <s v="GIRALDO"/>
    <s v="DICIEMBRE"/>
    <s v="EXPERIENCIA AS"/>
    <x v="1"/>
    <n v="138"/>
    <n v="0"/>
    <n v="146"/>
    <n v="0"/>
    <n v="5"/>
    <n v="672"/>
    <n v="0.9452054794520548"/>
    <s v="SI"/>
  </r>
  <r>
    <s v="E.S.E. HOSPITAL SAN ISIDRO"/>
    <s v="800193392"/>
    <s v="053060447701"/>
    <x v="4"/>
    <s v="GIRALDO"/>
    <s v="DICIEMBRE"/>
    <s v="EXPERIENCIA AS"/>
    <x v="0"/>
    <n v="52"/>
    <n v="0"/>
    <n v="102"/>
    <n v="0"/>
    <n v="3"/>
    <n v="200"/>
    <n v="0.50980392156862742"/>
    <s v="SI"/>
  </r>
  <r>
    <s v="ESE HOSPITAL REGIONNAL II NIVEL DE SAN MARCOS"/>
    <s v="800191643"/>
    <s v="707080033101"/>
    <x v="7"/>
    <s v="SAN MARCOS"/>
    <s v="DICIEMBRE"/>
    <s v="EXPERIENCIA AS"/>
    <x v="3"/>
    <n v="48"/>
    <n v="14"/>
    <n v="9"/>
    <n v="1"/>
    <n v="9"/>
    <n v="160"/>
    <n v="5.333333333333333"/>
    <s v="SI"/>
  </r>
  <r>
    <s v="ESE HOSPITAL REGIONNAL II NIVEL DE SAN MARCOS"/>
    <s v="800191643"/>
    <s v="707080033101"/>
    <x v="7"/>
    <s v="SAN MARCOS"/>
    <s v="DICIEMBRE"/>
    <s v="EXPERIENCIA AS"/>
    <x v="5"/>
    <n v="61"/>
    <n v="17"/>
    <n v="21"/>
    <n v="0"/>
    <n v="5"/>
    <n v="160"/>
    <n v="2.9047619047619047"/>
    <s v="SI"/>
  </r>
  <r>
    <s v="ESE HOSPITAL REGIONNAL II NIVEL DE SAN MARCOS"/>
    <s v="800191643"/>
    <s v="707080033101"/>
    <x v="7"/>
    <s v="SAN MARCOS"/>
    <s v="DICIEMBRE"/>
    <s v="EXPERIENCIA AS"/>
    <x v="2"/>
    <n v="239"/>
    <n v="20"/>
    <n v="35"/>
    <n v="0"/>
    <n v="11"/>
    <n v="160"/>
    <n v="6.8285714285714283"/>
    <s v="SI"/>
  </r>
  <r>
    <s v="ESE HOSPITAL REGIONNAL II NIVEL DE SAN MARCOS"/>
    <s v="800191643"/>
    <s v="707080033101"/>
    <x v="7"/>
    <s v="SAN MARCOS"/>
    <s v="DICIEMBRE"/>
    <s v="EXPERIENCIA AS"/>
    <x v="4"/>
    <n v="77"/>
    <n v="17"/>
    <n v="22"/>
    <n v="0"/>
    <n v="5"/>
    <n v="160"/>
    <n v="3.5"/>
    <s v="SI"/>
  </r>
  <r>
    <s v="ESE HOSPITAL REGIONNAL II NIVEL DE SAN MARCOS"/>
    <s v="800191643"/>
    <s v="707080033101"/>
    <x v="7"/>
    <s v="SAN MARCOS"/>
    <s v="DICIEMBRE"/>
    <s v="EXPERIENCIA AS"/>
    <x v="6"/>
    <n v="61"/>
    <n v="17"/>
    <n v="21"/>
    <n v="0"/>
    <n v="5"/>
    <n v="160"/>
    <n v="2.9047619047619047"/>
    <s v="SI"/>
  </r>
  <r>
    <s v="E.S.E. HOSPITAL SANTA MARGARITA"/>
    <s v="800160400"/>
    <s v="763770176801"/>
    <x v="3"/>
    <s v="LA CUMBRE"/>
    <s v="DICIEMBRE"/>
    <s v="EXPERIENCIA AS"/>
    <x v="1"/>
    <n v="310"/>
    <n v="0"/>
    <n v="103"/>
    <n v="0"/>
    <n v="4"/>
    <n v="160"/>
    <n v="3.0097087378640777"/>
    <s v="SI"/>
  </r>
  <r>
    <s v="E.S.E. HOSPITAL SANTA MARGARITA"/>
    <s v="800160400"/>
    <s v="763770176801"/>
    <x v="3"/>
    <s v="LA CUMBRE"/>
    <s v="DICIEMBRE"/>
    <s v="EXPERIENCIA AS"/>
    <x v="0"/>
    <n v="61"/>
    <n v="0"/>
    <n v="21"/>
    <n v="2"/>
    <n v="4"/>
    <n v="160"/>
    <n v="2.9047619047619047"/>
    <s v="SI"/>
  </r>
  <r>
    <s v="HOSPITAL SAN AGUSTIN EMPRESA SOCIAL DEL ESTADO"/>
    <s v="800155000"/>
    <s v="761090175001"/>
    <x v="3"/>
    <s v="BUENAVENTURA"/>
    <s v="DICIEMBRE"/>
    <s v="EXPERIENCIA AS"/>
    <x v="1"/>
    <n v="48"/>
    <n v="48"/>
    <n v="42"/>
    <n v="0"/>
    <n v="8"/>
    <n v="240"/>
    <n v="1.1428571428571428"/>
    <s v="SI"/>
  </r>
  <r>
    <s v="HOSPITAL SAN AGUSTIN EMPRESA SOCIAL DEL ESTADO"/>
    <s v="800155000"/>
    <s v="761090175001"/>
    <x v="3"/>
    <s v="BUENAVENTURA"/>
    <s v="DICIEMBRE"/>
    <s v="EXPERIENCIA AS"/>
    <x v="0"/>
    <n v="19"/>
    <n v="19"/>
    <n v="17"/>
    <n v="0"/>
    <n v="8"/>
    <n v="240"/>
    <n v="1.1176470588235294"/>
    <s v="SI"/>
  </r>
  <r>
    <s v="E.S.E. HOSPITLA NUESTRA SEÑORA DEL CARMEN"/>
    <s v="800138311"/>
    <s v="052500213301"/>
    <x v="4"/>
    <s v="EL BAGRE"/>
    <s v="DICIEMBRE"/>
    <s v="EXPERIENCIA AS"/>
    <x v="1"/>
    <n v="1278"/>
    <n v="1278"/>
    <n v="1600"/>
    <n v="0"/>
    <n v="4"/>
    <n v="480"/>
    <n v="0.79874999999999996"/>
    <s v="SI"/>
  </r>
  <r>
    <s v="E.S.E. HOSPITLA NUESTRA SEÑORA DEL CARMEN"/>
    <s v="800138311"/>
    <s v="052500213301"/>
    <x v="4"/>
    <s v="EL BAGRE"/>
    <s v="DICIEMBRE"/>
    <s v="EXPERIENCIA AS"/>
    <x v="2"/>
    <n v="910"/>
    <n v="910"/>
    <n v="149"/>
    <n v="0"/>
    <n v="10"/>
    <n v="208"/>
    <n v="6.1073825503355703"/>
    <s v="SI"/>
  </r>
  <r>
    <s v="E.S.E. HOSPITLA NUESTRA SEÑORA DEL CARMEN"/>
    <s v="800138311"/>
    <s v="052500213301"/>
    <x v="4"/>
    <s v="EL BAGRE"/>
    <s v="DICIEMBRE"/>
    <s v="EXPERIENCIA AS"/>
    <x v="0"/>
    <n v="419"/>
    <n v="419"/>
    <n v="602"/>
    <n v="0"/>
    <n v="3"/>
    <n v="208"/>
    <n v="0.6960132890365448"/>
    <s v="SI"/>
  </r>
  <r>
    <s v="E.S.E. HOSPITLA NUESTRA SEÑORA DEL CARMEN"/>
    <s v="800138311"/>
    <s v="052500213301"/>
    <x v="4"/>
    <s v="EL BAGRE"/>
    <s v="DICIEMBRE"/>
    <s v="EXPERIENCIA AS"/>
    <x v="4"/>
    <n v="174"/>
    <n v="174"/>
    <n v="68"/>
    <n v="0"/>
    <n v="9"/>
    <n v="208"/>
    <n v="2.5588235294117645"/>
    <s v="SI"/>
  </r>
  <r>
    <s v="ESE HOSPITAL LA MISERICORDIA"/>
    <s v="800138011"/>
    <s v="054950491501"/>
    <x v="4"/>
    <s v="NECHI"/>
    <s v="DICIEMBRE"/>
    <s v="EXPERIENCIA AS"/>
    <x v="5"/>
    <n v="26"/>
    <n v="24"/>
    <n v="86"/>
    <n v="0"/>
    <n v="1"/>
    <n v="0"/>
    <n v="0.30232558139534882"/>
    <s v="SI"/>
  </r>
  <r>
    <s v="ESE HOSPITAL LA MISERICORDIA"/>
    <s v="800138011"/>
    <s v="054950491501"/>
    <x v="4"/>
    <s v="NECHI"/>
    <s v="DICIEMBRE"/>
    <s v="EXPERIENCIA AS"/>
    <x v="1"/>
    <n v="110"/>
    <n v="71"/>
    <n v="639"/>
    <n v="0"/>
    <n v="2"/>
    <n v="0"/>
    <n v="0.17214397496087636"/>
    <s v="SI"/>
  </r>
  <r>
    <s v="ESE HOSPITAL LA MISERICORDIA"/>
    <s v="800138011"/>
    <s v="054950491501"/>
    <x v="4"/>
    <s v="NECHI"/>
    <s v="DICIEMBRE"/>
    <s v="EXPERIENCIA AS"/>
    <x v="2"/>
    <n v="72"/>
    <n v="62"/>
    <n v="138"/>
    <n v="0"/>
    <n v="1"/>
    <n v="0"/>
    <n v="0.52173913043478259"/>
    <s v="SI"/>
  </r>
  <r>
    <s v="ESE HOSPITAL LA MISERICORDIA"/>
    <s v="800138011"/>
    <s v="054950491501"/>
    <x v="4"/>
    <s v="NECHI"/>
    <s v="DICIEMBRE"/>
    <s v="EXPERIENCIA AS"/>
    <x v="0"/>
    <n v="18"/>
    <n v="13"/>
    <n v="172"/>
    <n v="0"/>
    <n v="3"/>
    <n v="0"/>
    <n v="0.10465116279069768"/>
    <s v="SI"/>
  </r>
  <r>
    <s v="ESE HOSPITAL LA MISERICORDIA"/>
    <s v="800138011"/>
    <s v="054950491501"/>
    <x v="4"/>
    <s v="NECHI"/>
    <s v="DICIEMBRE"/>
    <s v="EXPERIENCIA AS"/>
    <x v="4"/>
    <n v="24"/>
    <n v="22"/>
    <n v="73"/>
    <n v="0"/>
    <n v="1"/>
    <n v="0"/>
    <n v="0.32876712328767121"/>
    <s v="SI"/>
  </r>
  <r>
    <s v="ESE HOSPITAL LA MISERICORDIA"/>
    <s v="800138011"/>
    <s v="054950491501"/>
    <x v="4"/>
    <s v="NECHI"/>
    <s v="DICIEMBRE"/>
    <s v="EXPERIENCIA AS"/>
    <x v="6"/>
    <n v="26"/>
    <n v="24"/>
    <n v="86"/>
    <n v="0"/>
    <n v="1"/>
    <n v="0"/>
    <n v="0.30232558139534882"/>
    <s v="SI"/>
  </r>
  <r>
    <s v="HOSPITAL SAN CRISTOBAL EMPRESA SOCIAL DEL ESTADO"/>
    <s v="800130625"/>
    <s v="471890024201"/>
    <x v="2"/>
    <s v="CIENAGA"/>
    <s v="DICIEMBRE"/>
    <s v="EXPERIENCIA AS"/>
    <x v="3"/>
    <n v="24"/>
    <n v="24"/>
    <n v="16"/>
    <n v="0"/>
    <n v="4"/>
    <n v="88"/>
    <n v="1.5"/>
    <s v="SI"/>
  </r>
  <r>
    <s v="HOSPITAL SAN CRISTOBAL EMPRESA SOCIAL DEL ESTADO"/>
    <s v="800130625"/>
    <s v="471890024201"/>
    <x v="2"/>
    <s v="CIENAGA"/>
    <s v="DICIEMBRE"/>
    <s v="EXPERIENCIA AS"/>
    <x v="5"/>
    <n v="231"/>
    <n v="231"/>
    <n v="51"/>
    <n v="0"/>
    <n v="12"/>
    <n v="132"/>
    <n v="4.5294117647058822"/>
    <s v="SI"/>
  </r>
  <r>
    <s v="HOSPITAL SAN CRISTOBAL EMPRESA SOCIAL DEL ESTADO"/>
    <s v="800130625"/>
    <s v="471890024201"/>
    <x v="2"/>
    <s v="CIENAGA"/>
    <s v="DICIEMBRE"/>
    <s v="EXPERIENCIA AS"/>
    <x v="1"/>
    <n v="264"/>
    <n v="264"/>
    <n v="101"/>
    <n v="0"/>
    <n v="12"/>
    <n v="3168"/>
    <n v="2.613861386138614"/>
    <s v="SI"/>
  </r>
  <r>
    <s v="HOSPITAL SAN CRISTOBAL EMPRESA SOCIAL DEL ESTADO"/>
    <s v="800130625"/>
    <s v="471890024201"/>
    <x v="2"/>
    <s v="CIENAGA"/>
    <s v="DICIEMBRE"/>
    <s v="EXPERIENCIA AS"/>
    <x v="2"/>
    <n v="922"/>
    <n v="922"/>
    <n v="96"/>
    <n v="0"/>
    <n v="25"/>
    <n v="176"/>
    <n v="9.6041666666666661"/>
    <s v="SI"/>
  </r>
  <r>
    <s v="HOSPITAL SAN CRISTOBAL EMPRESA SOCIAL DEL ESTADO"/>
    <s v="800130625"/>
    <s v="471890024201"/>
    <x v="2"/>
    <s v="CIENAGA"/>
    <s v="DICIEMBRE"/>
    <s v="EXPERIENCIA AS"/>
    <x v="0"/>
    <n v="253"/>
    <n v="253"/>
    <n v="90"/>
    <n v="0"/>
    <n v="16"/>
    <n v="1520"/>
    <n v="2.8111111111111109"/>
    <s v="SI"/>
  </r>
  <r>
    <s v="HOSPITAL SAN CRISTOBAL EMPRESA SOCIAL DEL ESTADO"/>
    <s v="800130625"/>
    <s v="471890024201"/>
    <x v="2"/>
    <s v="CIENAGA"/>
    <s v="DICIEMBRE"/>
    <s v="EXPERIENCIA AS"/>
    <x v="4"/>
    <n v="229"/>
    <n v="229"/>
    <n v="54"/>
    <n v="0"/>
    <n v="10"/>
    <n v="132"/>
    <n v="4.2407407407407405"/>
    <s v="SI"/>
  </r>
  <r>
    <s v="HOSPITAL SAN CRISTOBAL EMPRESA SOCIAL DEL ESTADO"/>
    <s v="800130625"/>
    <s v="471890024201"/>
    <x v="2"/>
    <s v="CIENAGA"/>
    <s v="DICIEMBRE"/>
    <s v="EXPERIENCIA AS"/>
    <x v="6"/>
    <n v="231"/>
    <n v="231"/>
    <n v="51"/>
    <n v="0"/>
    <n v="12"/>
    <n v="132"/>
    <n v="4.5294117647058822"/>
    <s v="SI"/>
  </r>
  <r>
    <s v="HOSPITAL SAN ROQUE ESE"/>
    <s v="800119945"/>
    <s v="202380053101"/>
    <x v="12"/>
    <s v="EL COPEY"/>
    <s v="DICIEMBRE"/>
    <s v="EXPERIENCIA AS"/>
    <x v="1"/>
    <n v="58"/>
    <n v="8"/>
    <n v="38"/>
    <n v="0"/>
    <n v="7"/>
    <n v="160"/>
    <n v="1.5263157894736843"/>
    <s v="SI"/>
  </r>
  <r>
    <s v="HOSPITAL SAN ROQUE ESE"/>
    <s v="800119945"/>
    <s v="202380053101"/>
    <x v="12"/>
    <s v="EL COPEY"/>
    <s v="DICIEMBRE"/>
    <s v="EXPERIENCIA AS"/>
    <x v="0"/>
    <n v="17"/>
    <n v="13"/>
    <n v="20"/>
    <n v="0"/>
    <n v="4"/>
    <n v="160"/>
    <n v="0.85"/>
    <s v="SI"/>
  </r>
  <r>
    <s v="E.S.E. HOSPITAL SAN RAFAEL DE PACHO - (255130002801)"/>
    <s v="800099860"/>
    <s v="255130002801"/>
    <x v="6"/>
    <s v="PACHO"/>
    <s v="DICIEMBRE"/>
    <s v="EXPERIENCIA AS"/>
    <x v="3"/>
    <n v="13"/>
    <n v="3"/>
    <n v="1"/>
    <n v="13"/>
    <n v="13"/>
    <n v="65"/>
    <n v="13"/>
    <s v="SI"/>
  </r>
  <r>
    <s v="E.S.E. HOSPITAL SAN RAFAEL DE PACHO - (255130002801)"/>
    <s v="800099860"/>
    <s v="255130002801"/>
    <x v="6"/>
    <s v="PACHO"/>
    <s v="DICIEMBRE"/>
    <s v="EXPERIENCIA AS"/>
    <x v="5"/>
    <n v="84"/>
    <n v="27"/>
    <n v="12"/>
    <n v="0"/>
    <n v="12"/>
    <n v="922.08333333333303"/>
    <n v="7"/>
    <s v="SI"/>
  </r>
  <r>
    <s v="E.S.E. HOSPITAL SAN RAFAEL DE PACHO - (255130002801)"/>
    <s v="800099860"/>
    <s v="255130002801"/>
    <x v="6"/>
    <s v="PACHO"/>
    <s v="DICIEMBRE"/>
    <s v="EXPERIENCIA AS"/>
    <x v="1"/>
    <n v="104"/>
    <n v="30"/>
    <n v="267"/>
    <n v="0"/>
    <n v="20"/>
    <n v="980.86891385767797"/>
    <n v="0.38951310861423222"/>
    <s v="SI"/>
  </r>
  <r>
    <s v="E.S.E. HOSPITAL SAN RAFAEL DE PACHO - (255130002801)"/>
    <s v="800099860"/>
    <s v="255130002801"/>
    <x v="6"/>
    <s v="PACHO"/>
    <s v="DICIEMBRE"/>
    <s v="EXPERIENCIA AS"/>
    <x v="2"/>
    <n v="222"/>
    <n v="57"/>
    <n v="30"/>
    <n v="0"/>
    <n v="18"/>
    <n v="937.66666666666697"/>
    <n v="7.4"/>
    <s v="SI"/>
  </r>
  <r>
    <s v="E.S.E. HOSPITAL SAN RAFAEL DE PACHO - (255130002801)"/>
    <s v="800099860"/>
    <s v="255130002801"/>
    <x v="6"/>
    <s v="PACHO"/>
    <s v="DICIEMBRE"/>
    <s v="EXPERIENCIA AS"/>
    <x v="0"/>
    <n v="19"/>
    <n v="9"/>
    <n v="32"/>
    <n v="0"/>
    <n v="5"/>
    <n v="357.1875"/>
    <n v="0.59375"/>
    <s v="SI"/>
  </r>
  <r>
    <s v="E.S.E. HOSPITAL SAN RAFAEL DE PACHO - (255130002801)"/>
    <s v="800099860"/>
    <s v="255130002801"/>
    <x v="6"/>
    <s v="PACHO"/>
    <s v="DICIEMBRE"/>
    <s v="EXPERIENCIA AS"/>
    <x v="4"/>
    <n v="11"/>
    <n v="6"/>
    <n v="4"/>
    <n v="0"/>
    <n v="4"/>
    <n v="1000"/>
    <n v="2.75"/>
    <s v="SI"/>
  </r>
  <r>
    <s v="E.S.E. HOSPITAL SAN RAFAEL DE PACHO - (255130002801)"/>
    <s v="800099860"/>
    <s v="255130002801"/>
    <x v="6"/>
    <s v="PACHO"/>
    <s v="DICIEMBRE"/>
    <s v="EXPERIENCIA AS"/>
    <x v="6"/>
    <n v="84"/>
    <n v="27"/>
    <n v="12"/>
    <n v="0"/>
    <n v="12"/>
    <n v="922.08333333333303"/>
    <n v="7"/>
    <s v="SI"/>
  </r>
  <r>
    <s v="HOSPITAL LOCAL DEL NORTE"/>
    <s v="800084206"/>
    <s v="680010070101"/>
    <x v="5"/>
    <s v="BUCARAMANGA"/>
    <s v="DICIEMBRE"/>
    <s v="EXPERIENCIA AS"/>
    <x v="1"/>
    <n v="1036"/>
    <n v="117"/>
    <n v="820"/>
    <n v="0"/>
    <n v="7"/>
    <n v="14000"/>
    <n v="1.2634146341463415"/>
    <s v="SI"/>
  </r>
  <r>
    <s v="HOSPITAL LOCAL DEL NORTE"/>
    <s v="800084206"/>
    <s v="680010070101"/>
    <x v="5"/>
    <s v="BUCARAMANGA"/>
    <s v="DICIEMBRE"/>
    <s v="EXPERIENCIA AS"/>
    <x v="0"/>
    <n v="134"/>
    <n v="30"/>
    <n v="205"/>
    <n v="0"/>
    <n v="6"/>
    <n v="8200"/>
    <n v="0.65365853658536588"/>
    <s v="SI"/>
  </r>
  <r>
    <s v="E.S.E. HOSPITAL SAN JUAN DE DIOS"/>
    <s v="800080586"/>
    <s v="057360612501"/>
    <x v="4"/>
    <s v="SEGOVIA"/>
    <s v="DICIEMBRE"/>
    <s v="EXPERIENCIA AS"/>
    <x v="1"/>
    <n v="258"/>
    <n v="0"/>
    <n v="389"/>
    <n v="0"/>
    <n v="4"/>
    <n v="1"/>
    <n v="0.66323907455012854"/>
    <s v="SI"/>
  </r>
  <r>
    <s v="E.S.E. HOSPITAL SAN JUAN DE DIOS"/>
    <s v="800080586"/>
    <s v="057360612501"/>
    <x v="4"/>
    <s v="SEGOVIA"/>
    <s v="DICIEMBRE"/>
    <s v="EXPERIENCIA AS"/>
    <x v="0"/>
    <n v="22"/>
    <n v="0"/>
    <n v="24"/>
    <n v="0"/>
    <n v="4"/>
    <n v="1"/>
    <n v="0.91666666666666663"/>
    <s v="SI"/>
  </r>
  <r>
    <s v="ESE HOSPITAL SAN JUAN DEL SUROESTE"/>
    <s v="800068653"/>
    <s v="053530238101"/>
    <x v="4"/>
    <s v="HISPANIA"/>
    <s v="DICIEMBRE"/>
    <s v="EXPERIENCIA AS"/>
    <x v="1"/>
    <n v="7"/>
    <n v="0"/>
    <n v="56"/>
    <n v="0"/>
    <n v="1"/>
    <n v="880"/>
    <n v="0.125"/>
    <s v="SI"/>
  </r>
  <r>
    <s v="ESE HOSPITAL SAN JUAN DEL SUROESTE"/>
    <s v="800068653"/>
    <s v="053530238101"/>
    <x v="4"/>
    <s v="HISPANIA"/>
    <s v="DICIEMBRE"/>
    <s v="EXPERIENCIA AS"/>
    <x v="0"/>
    <n v="0"/>
    <n v="0"/>
    <n v="7"/>
    <n v="0"/>
    <n v="0"/>
    <n v="160"/>
    <n v="0"/>
    <s v="SI"/>
  </r>
  <r>
    <s v="COMITE MUNICIPAL DE LA CRUZ ROJA DE MAICAO"/>
    <s v="800067514"/>
    <s v="444300030101"/>
    <x v="16"/>
    <s v="MAICAO"/>
    <s v="DICIEMBRE"/>
    <s v="EXPERIENCIA AS"/>
    <x v="4"/>
    <n v="0"/>
    <n v="0"/>
    <n v="7"/>
    <n v="0"/>
    <n v="0"/>
    <n v="8"/>
    <n v="0"/>
    <s v="SI"/>
  </r>
  <r>
    <s v="EMPRESA SOCIAL DEL ESTADO HOSPITAL TOBIAS PUERTA"/>
    <s v="800065395"/>
    <s v="058420643101"/>
    <x v="4"/>
    <s v="URAMITA"/>
    <s v="DICIEMBRE"/>
    <s v="EXPERIENCIA AS"/>
    <x v="1"/>
    <n v="168"/>
    <n v="168"/>
    <n v="149"/>
    <n v="0"/>
    <n v="7"/>
    <n v="336"/>
    <n v="1.1275167785234899"/>
    <s v="SI"/>
  </r>
  <r>
    <s v="EMPRESA SOCIAL DEL ESTADO HOSPITAL TOBIAS PUERTA"/>
    <s v="800065395"/>
    <s v="058420643101"/>
    <x v="4"/>
    <s v="URAMITA"/>
    <s v="DICIEMBRE"/>
    <s v="EXPERIENCIA AS"/>
    <x v="0"/>
    <n v="96"/>
    <n v="96"/>
    <n v="41"/>
    <n v="0"/>
    <n v="8"/>
    <n v="336"/>
    <n v="2.3414634146341462"/>
    <s v="SI"/>
  </r>
  <r>
    <s v="ESE HOSPITAL EL SAGRADO CORAZON"/>
    <s v="800044320"/>
    <s v="051070231101"/>
    <x v="4"/>
    <s v="BRICENO"/>
    <s v="DICIEMBRE"/>
    <s v="EXPERIENCIA AS"/>
    <x v="1"/>
    <n v="199"/>
    <n v="149"/>
    <n v="151"/>
    <n v="0"/>
    <n v="4"/>
    <n v="240"/>
    <n v="1.3178807947019868"/>
    <s v="SI"/>
  </r>
  <r>
    <s v="ESE HOSPITAL EL SAGRADO CORAZON"/>
    <s v="800044320"/>
    <s v="051070231101"/>
    <x v="4"/>
    <s v="BRICENO"/>
    <s v="DICIEMBRE"/>
    <s v="EXPERIENCIA AS"/>
    <x v="0"/>
    <n v="69"/>
    <n v="56"/>
    <n v="42"/>
    <n v="0"/>
    <n v="7"/>
    <n v="240"/>
    <n v="1.6428571428571428"/>
    <s v="SI"/>
  </r>
  <r>
    <s v="CENTRAL DE ESPECIALISTAS"/>
    <s v="800033723"/>
    <s v="470010060602"/>
    <x v="2"/>
    <s v="SANTA MARTA"/>
    <s v="DICIEMBRE"/>
    <s v="EXPERIENCIA AS"/>
    <x v="3"/>
    <n v="60"/>
    <n v="0"/>
    <n v="16"/>
    <n v="1"/>
    <n v="10"/>
    <n v="6"/>
    <n v="3.75"/>
    <s v="SI"/>
  </r>
  <r>
    <s v="SERVICIOS MEDICOS  OLIMPUS ARIGUANI"/>
    <s v="800033723"/>
    <s v="470580218306"/>
    <x v="2"/>
    <s v="ARIGUANI"/>
    <s v="DICIEMBRE"/>
    <s v="EXPERIENCIA AS"/>
    <x v="3"/>
    <n v="6"/>
    <n v="0"/>
    <n v="2"/>
    <n v="3"/>
    <n v="3"/>
    <n v="2"/>
    <n v="3"/>
    <s v="SI"/>
  </r>
  <r>
    <s v="CENTRAL DE ESPECIALISTAS"/>
    <s v="800033723"/>
    <s v="470010060602"/>
    <x v="2"/>
    <s v="SANTA MARTA"/>
    <s v="DICIEMBRE"/>
    <s v="EXPERIENCIA AS"/>
    <x v="5"/>
    <n v="556"/>
    <n v="0"/>
    <n v="129"/>
    <n v="0"/>
    <n v="5"/>
    <n v="42.046511627907002"/>
    <n v="4.3100775193798446"/>
    <s v="SI"/>
  </r>
  <r>
    <s v="SERVICIOS MEDICOS  OLIMPUS ARIGUANI"/>
    <s v="800033723"/>
    <s v="470580218306"/>
    <x v="2"/>
    <s v="ARIGUANI"/>
    <s v="DICIEMBRE"/>
    <s v="EXPERIENCIA AS"/>
    <x v="5"/>
    <n v="10"/>
    <n v="0"/>
    <n v="3"/>
    <n v="0"/>
    <n v="5"/>
    <n v="2.6666666666666701"/>
    <n v="3.3333333333333335"/>
    <s v="SI"/>
  </r>
  <r>
    <s v="SERVICIOS MEDICOS OLIMPUS IPS S.A.S"/>
    <s v="800033723"/>
    <s v="087580053305"/>
    <x v="1"/>
    <s v="SOLEDAD"/>
    <s v="DICIEMBRE"/>
    <s v="EXPERIENCIA AS"/>
    <x v="5"/>
    <n v="264"/>
    <n v="0"/>
    <n v="63"/>
    <n v="0"/>
    <n v="5"/>
    <n v="23.174603174603199"/>
    <n v="4.1904761904761907"/>
    <s v="SI"/>
  </r>
  <r>
    <s v="SERVICIOS MEDICOS OLIMPUS IPS S.A.S SEDE MAGANGUE"/>
    <s v="800033723"/>
    <s v="134300290801"/>
    <x v="0"/>
    <s v="MAGANGUE"/>
    <s v="DICIEMBRE"/>
    <s v="EXPERIENCIA AS"/>
    <x v="1"/>
    <n v="0"/>
    <n v="0"/>
    <n v="3"/>
    <n v="0"/>
    <n v="0"/>
    <n v="1"/>
    <n v="0"/>
    <s v="SI"/>
  </r>
  <r>
    <s v="CENTRAL DE ESPECIALISTAS"/>
    <s v="800033723"/>
    <s v="470010060602"/>
    <x v="2"/>
    <s v="SANTA MARTA"/>
    <s v="DICIEMBRE"/>
    <s v="EXPERIENCIA AS"/>
    <x v="2"/>
    <n v="1540"/>
    <n v="0"/>
    <n v="201"/>
    <n v="0"/>
    <n v="10"/>
    <n v="69"/>
    <n v="7.6616915422885574"/>
    <s v="SI"/>
  </r>
  <r>
    <s v="SERVICIOS MEDICOS  OLIMPUS ARIGUANI"/>
    <s v="800033723"/>
    <s v="470580218306"/>
    <x v="2"/>
    <s v="ARIGUANI"/>
    <s v="DICIEMBRE"/>
    <s v="EXPERIENCIA AS"/>
    <x v="2"/>
    <n v="4"/>
    <n v="0"/>
    <n v="7"/>
    <n v="0"/>
    <n v="1"/>
    <n v="5"/>
    <n v="0.5714285714285714"/>
    <s v="SI"/>
  </r>
  <r>
    <s v="SERVICIOS MEDICOS OLIMPUS IPS S.A.S"/>
    <s v="800033723"/>
    <s v="087580053305"/>
    <x v="1"/>
    <s v="SOLEDAD"/>
    <s v="DICIEMBRE"/>
    <s v="EXPERIENCIA AS"/>
    <x v="2"/>
    <n v="821"/>
    <n v="0"/>
    <n v="97"/>
    <n v="1"/>
    <n v="10"/>
    <n v="56"/>
    <n v="8.463917525773196"/>
    <s v="SI"/>
  </r>
  <r>
    <s v="CENTRAL DE ESPECIALISTAS"/>
    <s v="800033723"/>
    <s v="470010060602"/>
    <x v="2"/>
    <s v="SANTA MARTA"/>
    <s v="DICIEMBRE"/>
    <s v="EXPERIENCIA AS"/>
    <x v="4"/>
    <n v="131"/>
    <n v="0"/>
    <n v="37"/>
    <n v="0"/>
    <n v="5"/>
    <n v="13"/>
    <n v="3.5405405405405403"/>
    <s v="SI"/>
  </r>
  <r>
    <s v="SERVICIOS MEDICOS  OLIMPUS ARIGUANI"/>
    <s v="800033723"/>
    <s v="470580218306"/>
    <x v="2"/>
    <s v="ARIGUANI"/>
    <s v="DICIEMBRE"/>
    <s v="EXPERIENCIA AS"/>
    <x v="4"/>
    <n v="20"/>
    <n v="0"/>
    <n v="4"/>
    <n v="5"/>
    <n v="5"/>
    <n v="3"/>
    <n v="5"/>
    <s v="SI"/>
  </r>
  <r>
    <s v="SERVICIOS MEDICOS OLIMPUS IPS S.A.S"/>
    <s v="800033723"/>
    <s v="087580053305"/>
    <x v="1"/>
    <s v="SOLEDAD"/>
    <s v="DICIEMBRE"/>
    <s v="EXPERIENCIA AS"/>
    <x v="4"/>
    <n v="277"/>
    <n v="0"/>
    <n v="62"/>
    <n v="0"/>
    <n v="5"/>
    <n v="46"/>
    <n v="4.467741935483871"/>
    <s v="SI"/>
  </r>
  <r>
    <s v="CENTRAL DE ESPECIALISTAS"/>
    <s v="800033723"/>
    <s v="470010060602"/>
    <x v="2"/>
    <s v="SANTA MARTA"/>
    <s v="DICIEMBRE"/>
    <s v="EXPERIENCIA AS"/>
    <x v="6"/>
    <n v="556"/>
    <n v="0"/>
    <n v="129"/>
    <n v="0"/>
    <n v="5"/>
    <n v="42.046511627907002"/>
    <n v="4.3100775193798446"/>
    <s v="SI"/>
  </r>
  <r>
    <s v="SERVICIOS MEDICOS  OLIMPUS ARIGUANI"/>
    <s v="800033723"/>
    <s v="470580218306"/>
    <x v="2"/>
    <s v="ARIGUANI"/>
    <s v="DICIEMBRE"/>
    <s v="EXPERIENCIA AS"/>
    <x v="6"/>
    <n v="10"/>
    <n v="0"/>
    <n v="3"/>
    <n v="0"/>
    <n v="5"/>
    <n v="2.6666666666666701"/>
    <n v="3.3333333333333335"/>
    <s v="SI"/>
  </r>
  <r>
    <s v="SERVICIOS MEDICOS OLIMPUS IPS S.A.S"/>
    <s v="800033723"/>
    <s v="087580053305"/>
    <x v="1"/>
    <s v="SOLEDAD"/>
    <s v="DICIEMBRE"/>
    <s v="EXPERIENCIA AS"/>
    <x v="6"/>
    <n v="264"/>
    <n v="0"/>
    <n v="63"/>
    <n v="0"/>
    <n v="5"/>
    <n v="23.174603174603199"/>
    <n v="4.1904761904761907"/>
    <s v="SI"/>
  </r>
  <r>
    <s v="HOSPITAL MARIO GAITAN YANGUAS - EMPRESA SOCIAL DEL ESTADO REGION DE SALUD SOACHA"/>
    <s v="800006850"/>
    <s v="257540038001"/>
    <x v="6"/>
    <s v="SOACHA"/>
    <s v="DICIEMBRE"/>
    <s v="EXPERIENCIA AS"/>
    <x v="3"/>
    <n v="13"/>
    <n v="2"/>
    <n v="5"/>
    <n v="1"/>
    <n v="8"/>
    <n v="3"/>
    <n v="2.6"/>
    <s v="SI"/>
  </r>
  <r>
    <s v="HOSPITAL MARIO GAITAN YANGUAS - EMPRESA SOCIAL DEL ESTADO REGION DE SALUD SOACHA"/>
    <s v="800006850"/>
    <s v="257540038001"/>
    <x v="6"/>
    <s v="SOACHA"/>
    <s v="DICIEMBRE"/>
    <s v="EXPERIENCIA AS"/>
    <x v="5"/>
    <n v="344"/>
    <n v="23"/>
    <n v="72"/>
    <n v="0"/>
    <n v="11"/>
    <n v="145.055555555556"/>
    <n v="4.7777777777777777"/>
    <s v="SI"/>
  </r>
  <r>
    <s v="HOSPITAL MARIO GAITAN YANGUAS - EMPRESA SOCIAL DEL ESTADO REGION DE SALUD SOACHA"/>
    <s v="800006850"/>
    <s v="257540038001"/>
    <x v="6"/>
    <s v="SOACHA"/>
    <s v="DICIEMBRE"/>
    <s v="EXPERIENCIA AS"/>
    <x v="1"/>
    <n v="1659"/>
    <n v="135"/>
    <n v="1417"/>
    <n v="0"/>
    <n v="6"/>
    <n v="2322"/>
    <n v="1.1707833450952716"/>
    <s v="SI"/>
  </r>
  <r>
    <s v="HOSPITAL MARIO GAITAN YANGUAS - EMPRESA SOCIAL DEL ESTADO REGION DE SALUD SOACHA"/>
    <s v="800006850"/>
    <s v="257540038001"/>
    <x v="6"/>
    <s v="SOACHA"/>
    <s v="DICIEMBRE"/>
    <s v="EXPERIENCIA AS"/>
    <x v="2"/>
    <n v="257"/>
    <n v="28"/>
    <n v="81"/>
    <n v="0"/>
    <n v="14"/>
    <n v="319"/>
    <n v="3.1728395061728394"/>
    <s v="SI"/>
  </r>
  <r>
    <s v="HOSPITAL MARIO GAITAN YANGUAS - EMPRESA SOCIAL DEL ESTADO REGION DE SALUD SOACHA"/>
    <s v="800006850"/>
    <s v="257540038001"/>
    <x v="6"/>
    <s v="SOACHA"/>
    <s v="DICIEMBRE"/>
    <s v="EXPERIENCIA AS"/>
    <x v="0"/>
    <n v="872"/>
    <n v="152"/>
    <n v="379"/>
    <n v="0"/>
    <n v="6"/>
    <n v="1347"/>
    <n v="2.3007915567282322"/>
    <s v="SI"/>
  </r>
  <r>
    <s v="HOSPITAL MARIO GAITAN YANGUAS - EMPRESA SOCIAL DEL ESTADO REGION DE SALUD SOACHA"/>
    <s v="800006850"/>
    <s v="257540038001"/>
    <x v="6"/>
    <s v="SOACHA"/>
    <s v="DICIEMBRE"/>
    <s v="EXPERIENCIA AS"/>
    <x v="4"/>
    <n v="289"/>
    <n v="10"/>
    <n v="106"/>
    <n v="0"/>
    <n v="7"/>
    <n v="149"/>
    <n v="2.7264150943396226"/>
    <s v="SI"/>
  </r>
  <r>
    <s v="HOSPITAL MARIO GAITAN YANGUAS - EMPRESA SOCIAL DEL ESTADO REGION DE SALUD SOACHA"/>
    <s v="800006850"/>
    <s v="257540038001"/>
    <x v="6"/>
    <s v="SOACHA"/>
    <s v="DICIEMBRE"/>
    <s v="EXPERIENCIA AS"/>
    <x v="6"/>
    <n v="344"/>
    <n v="23"/>
    <n v="72"/>
    <n v="0"/>
    <n v="11"/>
    <n v="145.055555555556"/>
    <n v="4.7777777777777777"/>
    <s v="SI"/>
  </r>
  <r>
    <s v="LENIA LINDSAY CHAVEZ ARIAS"/>
    <s v="35890262"/>
    <s v="052841015601"/>
    <x v="4"/>
    <s v="FRONTINO"/>
    <s v="DICIEMBRE"/>
    <s v="EXPERIENCIA AS"/>
    <x v="0"/>
    <n v="0"/>
    <n v="0"/>
    <n v="38"/>
    <n v="0"/>
    <n v="0"/>
    <n v="162"/>
    <n v="0"/>
    <s v="SI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8">
  <r>
    <s v="UNION TEMPORAL UNISSALUD - SEDE UNIDAD DE MEDICINA Y ODONTOLOGIA INTEGRAL LTDA"/>
    <s v="901651770"/>
    <s v="090165177001"/>
    <x v="0"/>
    <s v="BUENAVENTURA"/>
    <s v="DICIEMBRE"/>
    <s v="EXPERIENCIA AS"/>
    <x v="0"/>
    <n v="2"/>
    <n v="2"/>
    <n v="1"/>
    <n v="2"/>
    <n v="2"/>
    <n v="82"/>
    <n v="2"/>
    <s v="SI"/>
  </r>
  <r>
    <s v="UNION TEMPORAL UNISSALUD - SEDE UNIDAD DE MEDICINA Y ODONTOLOGIA INTEGRAL LTDA"/>
    <s v="901651770"/>
    <s v="090165177001"/>
    <x v="0"/>
    <s v="BUENAVENTURA"/>
    <s v="DICIEMBRE"/>
    <s v="EXPERIENCIA AS"/>
    <x v="1"/>
    <n v="21"/>
    <n v="21"/>
    <n v="28"/>
    <n v="0"/>
    <n v="6"/>
    <n v="292"/>
    <n v="0.75"/>
    <s v="SI"/>
  </r>
  <r>
    <s v="UNION TEMPORAL UNISSALUD - SEDE UNIDAD DE MEDICINA Y ODONTOLOGIA INTEGRAL LTDA"/>
    <s v="901651770"/>
    <s v="090165177001"/>
    <x v="0"/>
    <s v="BUENAVENTURA"/>
    <s v="DICIEMBRE"/>
    <s v="EXPERIENCIA AS"/>
    <x v="2"/>
    <n v="5"/>
    <n v="5"/>
    <n v="2"/>
    <n v="1"/>
    <n v="4"/>
    <n v="82"/>
    <n v="2.5"/>
    <s v="SI"/>
  </r>
  <r>
    <s v="UNION TEMPORAL UNISSALUD - SEDE UNIDAD DE MEDICINA Y ODONTOLOGIA INTEGRAL LTDA"/>
    <s v="901651770"/>
    <s v="090165177001"/>
    <x v="0"/>
    <s v="BUENAVENTURA"/>
    <s v="DICIEMBRE"/>
    <s v="EXPERIENCIA AS"/>
    <x v="3"/>
    <n v="2"/>
    <n v="2"/>
    <n v="1"/>
    <n v="2"/>
    <n v="2"/>
    <n v="82"/>
    <n v="2"/>
    <s v="SI"/>
  </r>
  <r>
    <s v="UNION TEMPORAL UNISSALUD - SEDE UNIDAD DE MEDICINA Y ODONTOLOGIA INTEGRAL LTDA"/>
    <s v="901651770"/>
    <s v="090165177001"/>
    <x v="0"/>
    <s v="BUENAVENTURA"/>
    <s v="DICIEMBRE"/>
    <s v="EXPERIENCIA AS"/>
    <x v="4"/>
    <n v="2"/>
    <n v="2"/>
    <n v="1"/>
    <n v="2"/>
    <n v="2"/>
    <n v="82"/>
    <n v="2"/>
    <s v="SI"/>
  </r>
  <r>
    <s v="NOVUMED SALUD SAS "/>
    <s v="901645407"/>
    <s v="080010538701"/>
    <x v="1"/>
    <s v="BARRANQUILLA"/>
    <s v="DICIEMBRE"/>
    <s v="EXPERIENCIA AS"/>
    <x v="1"/>
    <n v="0"/>
    <n v="0"/>
    <n v="1"/>
    <n v="0"/>
    <n v="0"/>
    <n v="192"/>
    <n v="0"/>
    <s v="SI"/>
  </r>
  <r>
    <s v="SALUD VITALIA SAS"/>
    <s v="901601329"/>
    <s v="760011551701"/>
    <x v="0"/>
    <s v="CALI"/>
    <s v="DICIEMBRE"/>
    <s v="EXPERIENCIA AS"/>
    <x v="1"/>
    <n v="0"/>
    <n v="0"/>
    <n v="2"/>
    <n v="0"/>
    <n v="0"/>
    <n v="360"/>
    <n v="0"/>
    <s v="SI"/>
  </r>
  <r>
    <s v="IPS PEDIATRIC HEALTH AND CARE SAS"/>
    <s v="901531768"/>
    <s v="150010319301"/>
    <x v="2"/>
    <s v="TUNJA"/>
    <s v="DICIEMBRE"/>
    <s v="EXPERIENCIA AS"/>
    <x v="3"/>
    <n v="19"/>
    <n v="19"/>
    <n v="12"/>
    <n v="1"/>
    <n v="3"/>
    <n v="44"/>
    <n v="1.5833333333333333"/>
    <s v="SI"/>
  </r>
  <r>
    <s v="HEALIFY IPS"/>
    <s v="901462123"/>
    <s v="253070441701"/>
    <x v="3"/>
    <s v="GIRARDOT"/>
    <s v="DICIEMBRE"/>
    <s v="EXPERIENCIA AS"/>
    <x v="1"/>
    <n v="1"/>
    <n v="1"/>
    <n v="1"/>
    <n v="1"/>
    <n v="1"/>
    <n v="0.33300000000000002"/>
    <n v="1"/>
    <s v="SI"/>
  </r>
  <r>
    <s v="HEALIFY IPS"/>
    <s v="901462123"/>
    <s v="253070441701"/>
    <x v="3"/>
    <s v="GIRARDOT"/>
    <s v="DICIEMBRE"/>
    <s v="EXPERIENCIA AS"/>
    <x v="5"/>
    <n v="19"/>
    <n v="97"/>
    <n v="13"/>
    <n v="1"/>
    <n v="3"/>
    <n v="0.33300000000000002"/>
    <n v="1.4615384615384615"/>
    <s v="SI"/>
  </r>
  <r>
    <s v="CENTRO DE ESPECIALIDADES MEDICAS DE PAMPLONA S.A.S"/>
    <s v="901369975"/>
    <s v="545180301301"/>
    <x v="4"/>
    <s v="PAMPLONA"/>
    <s v="DICIEMBRE"/>
    <s v="EXPERIENCIA AS"/>
    <x v="2"/>
    <n v="71"/>
    <n v="71"/>
    <n v="8"/>
    <n v="3"/>
    <n v="16"/>
    <n v="192"/>
    <n v="8.875"/>
    <s v="SI"/>
  </r>
  <r>
    <s v="CENTRO DE ESPECIALIDADES MEDICAS DE PAMPLONA S.A.S"/>
    <s v="901369975"/>
    <s v="545180301301"/>
    <x v="4"/>
    <s v="PAMPLONA"/>
    <s v="DICIEMBRE"/>
    <s v="EXPERIENCIA AS"/>
    <x v="3"/>
    <n v="2"/>
    <n v="2"/>
    <n v="1"/>
    <n v="2"/>
    <n v="2"/>
    <n v="192"/>
    <n v="2"/>
    <s v="SI"/>
  </r>
  <r>
    <s v="GRUPO AVA LABZELL REFERENCE SEDE SOACHA"/>
    <s v="901222485"/>
    <s v="257540357202"/>
    <x v="3"/>
    <s v="SOACHA"/>
    <s v="DICIEMBRE"/>
    <s v="EXPERIENCIA AS"/>
    <x v="1"/>
    <n v="127"/>
    <n v="104"/>
    <n v="82"/>
    <n v="0"/>
    <n v="7"/>
    <n v="80"/>
    <n v="1.5487804878048781"/>
    <s v="SI"/>
  </r>
  <r>
    <s v="GRUPO AVA LABZELL REFERENCE SEDE SOACHA"/>
    <s v="901222485"/>
    <s v="257540357202"/>
    <x v="3"/>
    <s v="SOACHA"/>
    <s v="DICIEMBRE"/>
    <s v="EXPERIENCIA AS"/>
    <x v="5"/>
    <n v="17"/>
    <n v="12"/>
    <n v="15"/>
    <n v="0"/>
    <n v="4"/>
    <n v="80"/>
    <n v="1.1333333333333333"/>
    <s v="SI"/>
  </r>
  <r>
    <s v="GRUPO AVA LABZELL REFERENCE SEDE SOACHA"/>
    <s v="901222485"/>
    <s v="257540357202"/>
    <x v="3"/>
    <s v="SOACHA"/>
    <s v="DICIEMBRE"/>
    <s v="EXPERIENCIA AS"/>
    <x v="3"/>
    <n v="10"/>
    <n v="10"/>
    <n v="3"/>
    <n v="3"/>
    <n v="4"/>
    <n v="80"/>
    <n v="3.3333333333333335"/>
    <s v="SI"/>
  </r>
  <r>
    <s v="IPS SEVISALUD ROLDANILLO"/>
    <s v="901210005"/>
    <s v="766221193103"/>
    <x v="0"/>
    <s v="ROLDANILLO"/>
    <s v="DICIEMBRE"/>
    <s v="EXPERIENCIA AS"/>
    <x v="0"/>
    <n v="0"/>
    <n v="0"/>
    <n v="21"/>
    <n v="0"/>
    <n v="0"/>
    <n v="40"/>
    <n v="0"/>
    <s v="SI"/>
  </r>
  <r>
    <s v="IPS SEVISALUD ROLDANILLO"/>
    <s v="901210005"/>
    <s v="766221193103"/>
    <x v="0"/>
    <s v="ROLDANILLO"/>
    <s v="DICIEMBRE"/>
    <s v="EXPERIENCIA AS"/>
    <x v="1"/>
    <n v="0"/>
    <n v="0"/>
    <n v="149"/>
    <n v="0"/>
    <n v="0"/>
    <n v="200"/>
    <n v="0"/>
    <s v="SI"/>
  </r>
  <r>
    <s v="IPS SEVISALUD ZARZAL"/>
    <s v="901210005"/>
    <s v="768951193104"/>
    <x v="0"/>
    <s v="ZARZAL"/>
    <s v="DICIEMBRE"/>
    <s v="EXPERIENCIA AS"/>
    <x v="1"/>
    <n v="0"/>
    <n v="0"/>
    <n v="79"/>
    <n v="0"/>
    <n v="0"/>
    <n v="100"/>
    <n v="0"/>
    <s v="SI"/>
  </r>
  <r>
    <s v="IPS SEVISALUD ROLDANILLO"/>
    <s v="901210005"/>
    <s v="766221193103"/>
    <x v="0"/>
    <s v="ROLDANILLO"/>
    <s v="DICIEMBRE"/>
    <s v="EXPERIENCIA AS"/>
    <x v="2"/>
    <n v="0"/>
    <n v="0"/>
    <n v="70"/>
    <n v="0"/>
    <n v="0"/>
    <n v="40"/>
    <n v="0"/>
    <s v="SI"/>
  </r>
  <r>
    <s v="IPS SEVISALUD ROLDANILLO"/>
    <s v="901210005"/>
    <s v="766221193103"/>
    <x v="0"/>
    <s v="ROLDANILLO"/>
    <s v="DICIEMBRE"/>
    <s v="EXPERIENCIA AS"/>
    <x v="5"/>
    <n v="0"/>
    <n v="0"/>
    <n v="47"/>
    <n v="0"/>
    <n v="0"/>
    <n v="100"/>
    <n v="0"/>
    <s v="SI"/>
  </r>
  <r>
    <s v="IPS SEVISALUD ZARZAL"/>
    <s v="901210005"/>
    <s v="768951193104"/>
    <x v="0"/>
    <s v="ZARZAL"/>
    <s v="DICIEMBRE"/>
    <s v="EXPERIENCIA AS"/>
    <x v="5"/>
    <n v="0"/>
    <n v="0"/>
    <n v="21"/>
    <n v="0"/>
    <n v="0"/>
    <n v="50"/>
    <n v="0"/>
    <s v="SI"/>
  </r>
  <r>
    <s v="IPS SEVISALUD ROLDANILLO"/>
    <s v="901210005"/>
    <s v="766221193103"/>
    <x v="0"/>
    <s v="ROLDANILLO"/>
    <s v="DICIEMBRE"/>
    <s v="EXPERIENCIA AS"/>
    <x v="4"/>
    <n v="0"/>
    <n v="0"/>
    <n v="21"/>
    <n v="0"/>
    <n v="0"/>
    <n v="40"/>
    <n v="0"/>
    <s v="SI"/>
  </r>
  <r>
    <s v="CLINICA SAN RAFAEL ALTA COMPLEJIDAD S.A.S"/>
    <s v="901089614"/>
    <s v="086380263001"/>
    <x v="1"/>
    <s v="SABANALARGA"/>
    <s v="DICIEMBRE"/>
    <s v="EXPERIENCIA AS"/>
    <x v="0"/>
    <n v="10"/>
    <n v="10"/>
    <n v="2"/>
    <n v="5"/>
    <n v="5"/>
    <n v="120"/>
    <n v="5"/>
    <s v="SI"/>
  </r>
  <r>
    <s v="CLINICA SAN RAFAEL ALTA COMPLEJIDAD S.A.S"/>
    <s v="901089614"/>
    <s v="086380263001"/>
    <x v="1"/>
    <s v="SABANALARGA"/>
    <s v="DICIEMBRE"/>
    <s v="EXPERIENCIA AS"/>
    <x v="4"/>
    <n v="10"/>
    <n v="10"/>
    <n v="2"/>
    <n v="5"/>
    <n v="5"/>
    <n v="120"/>
    <n v="5"/>
    <s v="SI"/>
  </r>
  <r>
    <s v="CORPORACION VIDA Y SALUD MAGANGUE IPS"/>
    <s v="900994767"/>
    <s v="134300085301"/>
    <x v="5"/>
    <s v="MAGANGUE"/>
    <s v="DICIEMBRE"/>
    <s v="EXPERIENCIA AS"/>
    <x v="1"/>
    <n v="0"/>
    <n v="0"/>
    <n v="95"/>
    <n v="0"/>
    <n v="0"/>
    <n v="900"/>
    <n v="0"/>
    <s v="SI"/>
  </r>
  <r>
    <s v="CORPORACION VIDA Y SALUD MAGANGUE IPS"/>
    <s v="900994767"/>
    <s v="134300085301"/>
    <x v="5"/>
    <s v="MAGANGUE"/>
    <s v="DICIEMBRE"/>
    <s v="EXPERIENCIA AS"/>
    <x v="5"/>
    <n v="0"/>
    <n v="0"/>
    <n v="83"/>
    <n v="0"/>
    <n v="0"/>
    <n v="386.02409638554201"/>
    <n v="0"/>
    <s v="SI"/>
  </r>
  <r>
    <s v="UNIDAD DE SERVICIOS DE SALUD SIMON BOLIVAR"/>
    <s v="900971006"/>
    <s v="110013029101"/>
    <x v="6"/>
    <s v="BOGOTA"/>
    <s v="DICIEMBRE"/>
    <s v="EXPERIENCIA AS"/>
    <x v="6"/>
    <n v="3"/>
    <n v="0"/>
    <n v="1"/>
    <n v="3"/>
    <n v="3"/>
    <n v="279"/>
    <n v="3"/>
    <s v="SI"/>
  </r>
  <r>
    <s v="UNIDAD DE SERVICIOS DE SALUD SIMON BOLIVAR"/>
    <s v="900971006"/>
    <s v="110013029101"/>
    <x v="6"/>
    <s v="BOGOTA"/>
    <s v="DICIEMBRE"/>
    <s v="EXPERIENCIA AS"/>
    <x v="0"/>
    <n v="16"/>
    <n v="12"/>
    <n v="3"/>
    <n v="2"/>
    <n v="12"/>
    <n v="359"/>
    <n v="5.333333333333333"/>
    <s v="SI"/>
  </r>
  <r>
    <s v="UNIDAD DE SERVICIOS DE SALUD SIMON BOLIVAR"/>
    <s v="900971006"/>
    <s v="110013029101"/>
    <x v="6"/>
    <s v="BOGOTA"/>
    <s v="DICIEMBRE"/>
    <s v="EXPERIENCIA AS"/>
    <x v="1"/>
    <n v="88"/>
    <n v="35"/>
    <n v="13"/>
    <n v="0"/>
    <n v="16"/>
    <n v="2577.1538461538498"/>
    <n v="6.7692307692307692"/>
    <s v="SI"/>
  </r>
  <r>
    <s v="UNIDAD DE SERVICIOS DE SALUD SIMON BOLIVAR"/>
    <s v="900971006"/>
    <s v="110013029101"/>
    <x v="6"/>
    <s v="BOGOTA"/>
    <s v="DICIEMBRE"/>
    <s v="EXPERIENCIA AS"/>
    <x v="2"/>
    <n v="7"/>
    <n v="7"/>
    <n v="1"/>
    <n v="7"/>
    <n v="7"/>
    <n v="811"/>
    <n v="7"/>
    <s v="SI"/>
  </r>
  <r>
    <s v="UNIDAD DE SERVICIOS DE SALUD SIMON BOLIVAR"/>
    <s v="900971006"/>
    <s v="110013029101"/>
    <x v="6"/>
    <s v="BOGOTA"/>
    <s v="DICIEMBRE"/>
    <s v="EXPERIENCIA AS"/>
    <x v="5"/>
    <n v="103"/>
    <n v="24"/>
    <n v="23"/>
    <n v="0"/>
    <n v="14"/>
    <n v="2057.2173913043498"/>
    <n v="4.4782608695652177"/>
    <s v="SI"/>
  </r>
  <r>
    <s v="UNIDAD DE SERVICIOS DE SALUD SIMON BOLIVAR"/>
    <s v="900971006"/>
    <s v="110013029101"/>
    <x v="6"/>
    <s v="BOGOTA"/>
    <s v="DICIEMBRE"/>
    <s v="EXPERIENCIA AS"/>
    <x v="3"/>
    <n v="24"/>
    <n v="21"/>
    <n v="3"/>
    <n v="0"/>
    <n v="14"/>
    <n v="2413.3333333333298"/>
    <n v="8"/>
    <s v="SI"/>
  </r>
  <r>
    <s v="UNIDAD DE SERVICIOS DE SALUD SIMON BOLIVAR"/>
    <s v="900971006"/>
    <s v="110013029101"/>
    <x v="6"/>
    <s v="BOGOTA"/>
    <s v="DICIEMBRE"/>
    <s v="EXPERIENCIA AS"/>
    <x v="4"/>
    <n v="16"/>
    <n v="12"/>
    <n v="3"/>
    <n v="2"/>
    <n v="12"/>
    <n v="359"/>
    <n v="5.333333333333333"/>
    <s v="SI"/>
  </r>
  <r>
    <s v="UNIDAD DE SERVICIOS DE SALUD EL TUNAL"/>
    <s v="900958564"/>
    <s v="110013029401"/>
    <x v="6"/>
    <s v="BOGOTA"/>
    <s v="DICIEMBRE"/>
    <s v="EXPERIENCIA AS"/>
    <x v="6"/>
    <n v="5"/>
    <n v="4"/>
    <n v="1"/>
    <n v="5"/>
    <n v="5"/>
    <n v="3"/>
    <n v="5"/>
    <s v="SI"/>
  </r>
  <r>
    <s v="UNIDAD DE SERVICIOS DE SALUD EL TUNAL"/>
    <s v="900958564"/>
    <s v="110013029401"/>
    <x v="6"/>
    <s v="BOGOTA"/>
    <s v="DICIEMBRE"/>
    <s v="EXPERIENCIA AS"/>
    <x v="0"/>
    <n v="7"/>
    <n v="0"/>
    <n v="1"/>
    <n v="7"/>
    <n v="7"/>
    <n v="13"/>
    <n v="7"/>
    <s v="SI"/>
  </r>
  <r>
    <s v="UNIDAD DE SERVICIOS DE SALUD EL TUNAL"/>
    <s v="900958564"/>
    <s v="110013029401"/>
    <x v="6"/>
    <s v="BOGOTA"/>
    <s v="DICIEMBRE"/>
    <s v="EXPERIENCIA AS"/>
    <x v="1"/>
    <n v="1"/>
    <n v="0"/>
    <n v="2"/>
    <n v="0"/>
    <n v="1"/>
    <n v="78"/>
    <n v="0.5"/>
    <s v="SI"/>
  </r>
  <r>
    <s v="UNIDAD DE SERVICIOS DE SALUD EL TUNAL"/>
    <s v="900958564"/>
    <s v="110013029401"/>
    <x v="6"/>
    <s v="BOGOTA"/>
    <s v="DICIEMBRE"/>
    <s v="EXPERIENCIA AS"/>
    <x v="5"/>
    <n v="2"/>
    <n v="1"/>
    <n v="1"/>
    <n v="2"/>
    <n v="2"/>
    <n v="19"/>
    <n v="2"/>
    <s v="SI"/>
  </r>
  <r>
    <s v="UNIDAD DE SERVICIOS DE SALUD EL TUNAL"/>
    <s v="900958564"/>
    <s v="110013029401"/>
    <x v="6"/>
    <s v="BOGOTA"/>
    <s v="DICIEMBRE"/>
    <s v="EXPERIENCIA AS"/>
    <x v="3"/>
    <n v="3"/>
    <n v="0"/>
    <n v="1"/>
    <n v="3"/>
    <n v="3"/>
    <n v="12"/>
    <n v="3"/>
    <s v="SI"/>
  </r>
  <r>
    <s v="UNIDAD DE SERVICIOS DE SALUD EL TUNAL"/>
    <s v="900958564"/>
    <s v="110013029401"/>
    <x v="6"/>
    <s v="BOGOTA"/>
    <s v="DICIEMBRE"/>
    <s v="EXPERIENCIA AS"/>
    <x v="4"/>
    <n v="7"/>
    <n v="0"/>
    <n v="1"/>
    <n v="7"/>
    <n v="7"/>
    <n v="13"/>
    <n v="7"/>
    <s v="SI"/>
  </r>
  <r>
    <s v="IPS CABECERA SAS"/>
    <s v="900884937"/>
    <s v="680010504101"/>
    <x v="7"/>
    <s v="BUCARAMANGA"/>
    <s v="DICIEMBRE"/>
    <s v="EXPERIENCIA AS"/>
    <x v="6"/>
    <n v="83"/>
    <n v="83"/>
    <n v="13"/>
    <n v="0"/>
    <n v="22"/>
    <n v="50"/>
    <n v="6.384615384615385"/>
    <s v="SI"/>
  </r>
  <r>
    <s v="IPS CABECERA SAS"/>
    <s v="900884937"/>
    <s v="680010504101"/>
    <x v="7"/>
    <s v="BUCARAMANGA"/>
    <s v="DICIEMBRE"/>
    <s v="EXPERIENCIA AS"/>
    <x v="0"/>
    <n v="22"/>
    <n v="22"/>
    <n v="4"/>
    <n v="1"/>
    <n v="11"/>
    <n v="80"/>
    <n v="5.5"/>
    <s v="SI"/>
  </r>
  <r>
    <s v="IPS CABECERA SAS"/>
    <s v="900884937"/>
    <s v="680010504101"/>
    <x v="7"/>
    <s v="BUCARAMANGA"/>
    <s v="DICIEMBRE"/>
    <s v="EXPERIENCIA AS"/>
    <x v="2"/>
    <n v="67"/>
    <n v="67"/>
    <n v="10"/>
    <n v="3"/>
    <n v="14"/>
    <n v="71.900000000000006"/>
    <n v="6.7"/>
    <s v="SI"/>
  </r>
  <r>
    <s v="IPS CABECERA SAS"/>
    <s v="900884937"/>
    <s v="680010504101"/>
    <x v="7"/>
    <s v="BUCARAMANGA"/>
    <s v="DICIEMBRE"/>
    <s v="EXPERIENCIA AS"/>
    <x v="3"/>
    <n v="58"/>
    <n v="58"/>
    <n v="10"/>
    <n v="0"/>
    <n v="11"/>
    <n v="15"/>
    <n v="5.8"/>
    <s v="SI"/>
  </r>
  <r>
    <s v="IPS CABECERA SAS"/>
    <s v="900884937"/>
    <s v="680010504101"/>
    <x v="7"/>
    <s v="BUCARAMANGA"/>
    <s v="DICIEMBRE"/>
    <s v="EXPERIENCIA AS"/>
    <x v="4"/>
    <n v="22"/>
    <n v="22"/>
    <n v="4"/>
    <n v="1"/>
    <n v="11"/>
    <n v="80"/>
    <n v="5.5"/>
    <s v="SI"/>
  </r>
  <r>
    <s v="RED HUMANA S.A.S."/>
    <s v="900769549"/>
    <s v="110013643601"/>
    <x v="6"/>
    <s v="BOGOTA"/>
    <s v="DICIEMBRE"/>
    <s v="EXPERIENCIA AS"/>
    <x v="6"/>
    <n v="18"/>
    <n v="5"/>
    <n v="3"/>
    <n v="5"/>
    <n v="7"/>
    <n v="20"/>
    <n v="6"/>
    <s v="SI"/>
  </r>
  <r>
    <s v="CLINICA RED HUMANA S.A.S. SEDE DE PRESTACION DE SERVICIOS PUENTE ARANDA"/>
    <s v="900769549"/>
    <s v="110013643603"/>
    <x v="6"/>
    <s v="BOGOTA"/>
    <s v="DICIEMBRE"/>
    <s v="EXPERIENCIA AS"/>
    <x v="0"/>
    <n v="51"/>
    <n v="51"/>
    <n v="22"/>
    <n v="0"/>
    <n v="6"/>
    <n v="180"/>
    <n v="2.3181818181818183"/>
    <s v="SI"/>
  </r>
  <r>
    <s v="CLINICA RED HUMANA S.A.S. SEDE DE PRESTACION DE SERVICIOS PUENTE ARANDA"/>
    <s v="900769549"/>
    <s v="110013643603"/>
    <x v="6"/>
    <s v="BOGOTA"/>
    <s v="DICIEMBRE"/>
    <s v="EXPERIENCIA AS"/>
    <x v="1"/>
    <n v="444"/>
    <n v="318"/>
    <n v="121"/>
    <n v="0"/>
    <n v="10"/>
    <n v="180"/>
    <n v="3.669421487603306"/>
    <s v="SI"/>
  </r>
  <r>
    <s v="CLINICA RED HUMANA S.A.S. SEDE DE PRESTACION DE SERVICIOS PUENTE ARANDA"/>
    <s v="900769549"/>
    <s v="110013643603"/>
    <x v="6"/>
    <s v="BOGOTA"/>
    <s v="DICIEMBRE"/>
    <s v="EXPERIENCIA AS"/>
    <x v="5"/>
    <n v="4"/>
    <n v="4"/>
    <n v="4"/>
    <n v="1"/>
    <n v="1"/>
    <n v="180"/>
    <n v="1"/>
    <s v="SI"/>
  </r>
  <r>
    <s v="CLINICA RED HUMANA S.A.S. SEDE DE PRESTACION DE SERVICIOS PUENTE ARANDA"/>
    <s v="900769549"/>
    <s v="110013643603"/>
    <x v="6"/>
    <s v="BOGOTA"/>
    <s v="DICIEMBRE"/>
    <s v="EXPERIENCIA AS"/>
    <x v="3"/>
    <n v="80"/>
    <n v="85"/>
    <n v="21"/>
    <n v="1"/>
    <n v="8"/>
    <n v="180"/>
    <n v="3.8095238095238093"/>
    <s v="SI"/>
  </r>
  <r>
    <s v="CLINICA RED HUMANA S.A.S. SEDE DE PRESTACION DE SERVICIOS PUENTE ARANDA"/>
    <s v="900769549"/>
    <s v="110013643603"/>
    <x v="6"/>
    <s v="BOGOTA"/>
    <s v="DICIEMBRE"/>
    <s v="EXPERIENCIA AS"/>
    <x v="4"/>
    <n v="51"/>
    <n v="51"/>
    <n v="22"/>
    <n v="0"/>
    <n v="6"/>
    <n v="180"/>
    <n v="2.3181818181818183"/>
    <s v="SI"/>
  </r>
  <r>
    <s v="IPSI SIKUASO"/>
    <s v="900765005"/>
    <s v="817940046201"/>
    <x v="8"/>
    <s v="TAME"/>
    <s v="DICIEMBRE"/>
    <s v="EXPERIENCIA AS"/>
    <x v="1"/>
    <n v="7"/>
    <n v="0"/>
    <n v="8"/>
    <n v="0"/>
    <n v="3"/>
    <n v="315"/>
    <n v="0.875"/>
    <s v="SI"/>
  </r>
  <r>
    <s v="IPSI SIKUASO ARAUCA"/>
    <s v="900765005"/>
    <s v="810010046204"/>
    <x v="8"/>
    <s v="ARAUCA"/>
    <s v="DICIEMBRE"/>
    <s v="EXPERIENCIA AS"/>
    <x v="1"/>
    <n v="25"/>
    <n v="0"/>
    <n v="28"/>
    <n v="0"/>
    <n v="8"/>
    <n v="810"/>
    <n v="0.8928571428571429"/>
    <s v="SI"/>
  </r>
  <r>
    <s v="IPSI SIKUASO ARAUCA"/>
    <s v="900765005"/>
    <s v="810010046204"/>
    <x v="8"/>
    <s v="ARAUCA"/>
    <s v="DICIEMBRE"/>
    <s v="EXPERIENCIA AS"/>
    <x v="2"/>
    <n v="2"/>
    <n v="0"/>
    <n v="1"/>
    <n v="2"/>
    <n v="2"/>
    <n v="24"/>
    <n v="2"/>
    <s v="SI"/>
  </r>
  <r>
    <s v="IPSI SIKUASO"/>
    <s v="900765005"/>
    <s v="817940046201"/>
    <x v="8"/>
    <s v="TAME"/>
    <s v="DICIEMBRE"/>
    <s v="EXPERIENCIA AS"/>
    <x v="5"/>
    <n v="6"/>
    <n v="0"/>
    <n v="3"/>
    <n v="1"/>
    <n v="4"/>
    <n v="378"/>
    <n v="2"/>
    <s v="SI"/>
  </r>
  <r>
    <s v="IPSI SIKUASO ARAUCA"/>
    <s v="900765005"/>
    <s v="810010046204"/>
    <x v="8"/>
    <s v="ARAUCA"/>
    <s v="DICIEMBRE"/>
    <s v="EXPERIENCIA AS"/>
    <x v="5"/>
    <n v="25"/>
    <n v="0"/>
    <n v="9"/>
    <n v="0"/>
    <n v="8"/>
    <n v="324"/>
    <n v="2.7777777777777777"/>
    <s v="SI"/>
  </r>
  <r>
    <s v="IPS PUNTO VITAL SAS"/>
    <s v="900656493"/>
    <s v="700010152101"/>
    <x v="9"/>
    <s v="SINCELEJO"/>
    <s v="DICIEMBRE"/>
    <s v="EXPERIENCIA AS"/>
    <x v="1"/>
    <n v="14"/>
    <n v="0"/>
    <n v="15"/>
    <n v="0"/>
    <n v="3"/>
    <n v="36"/>
    <n v="0.93333333333333335"/>
    <s v="SI"/>
  </r>
  <r>
    <s v="IPS PUNTO VITAL SAS"/>
    <s v="900656493"/>
    <s v="700010152101"/>
    <x v="9"/>
    <s v="SINCELEJO"/>
    <s v="DICIEMBRE"/>
    <s v="EXPERIENCIA AS"/>
    <x v="5"/>
    <n v="2"/>
    <n v="0"/>
    <n v="2"/>
    <n v="1"/>
    <n v="1"/>
    <n v="14"/>
    <n v="1"/>
    <s v="SI"/>
  </r>
  <r>
    <s v="INTEGRALES HEALTH S.A.S"/>
    <s v="900638867"/>
    <s v="134300092701"/>
    <x v="5"/>
    <s v="MAGANGUE"/>
    <s v="DICIEMBRE"/>
    <s v="EXPERIENCIA AS"/>
    <x v="6"/>
    <n v="19"/>
    <n v="2"/>
    <n v="2"/>
    <n v="8"/>
    <n v="11"/>
    <n v="200"/>
    <n v="9.5"/>
    <s v="SI"/>
  </r>
  <r>
    <s v="INTEGRALES HEALTH S.A.S"/>
    <s v="900638867"/>
    <s v="134300092701"/>
    <x v="5"/>
    <s v="MAGANGUE"/>
    <s v="DICIEMBRE"/>
    <s v="EXPERIENCIA AS"/>
    <x v="0"/>
    <n v="85"/>
    <n v="17"/>
    <n v="17"/>
    <n v="0"/>
    <n v="11"/>
    <n v="200"/>
    <n v="5"/>
    <s v="SI"/>
  </r>
  <r>
    <s v="INTEGRALES HEALTH S.A.S"/>
    <s v="900638867"/>
    <s v="134300092701"/>
    <x v="5"/>
    <s v="MAGANGUE"/>
    <s v="DICIEMBRE"/>
    <s v="EXPERIENCIA AS"/>
    <x v="1"/>
    <n v="1"/>
    <n v="20"/>
    <n v="20"/>
    <n v="0"/>
    <n v="1"/>
    <n v="200"/>
    <n v="0.05"/>
    <s v="SI"/>
  </r>
  <r>
    <s v="INTEGRALES HEALTH S.A.S"/>
    <s v="900638867"/>
    <s v="134300092701"/>
    <x v="5"/>
    <s v="MAGANGUE"/>
    <s v="DICIEMBRE"/>
    <s v="EXPERIENCIA AS"/>
    <x v="2"/>
    <n v="17"/>
    <n v="6"/>
    <n v="6"/>
    <n v="0"/>
    <n v="8"/>
    <n v="200"/>
    <n v="2.8333333333333335"/>
    <s v="SI"/>
  </r>
  <r>
    <s v="INTEGRALES HEALTH S.A.S"/>
    <s v="900638867"/>
    <s v="134300092701"/>
    <x v="5"/>
    <s v="MAGANGUE"/>
    <s v="DICIEMBRE"/>
    <s v="EXPERIENCIA AS"/>
    <x v="3"/>
    <n v="23"/>
    <n v="6"/>
    <n v="6"/>
    <n v="0"/>
    <n v="9"/>
    <n v="200"/>
    <n v="3.8333333333333335"/>
    <s v="SI"/>
  </r>
  <r>
    <s v="INTEGRALES HEALTH S.A.S"/>
    <s v="900638867"/>
    <s v="134300092701"/>
    <x v="5"/>
    <s v="MAGANGUE"/>
    <s v="DICIEMBRE"/>
    <s v="EXPERIENCIA AS"/>
    <x v="4"/>
    <n v="85"/>
    <n v="17"/>
    <n v="17"/>
    <n v="0"/>
    <n v="11"/>
    <n v="200"/>
    <n v="5"/>
    <s v="SI"/>
  </r>
  <r>
    <s v="CORPORACION HOSPITAL INFANTIL CONCEJO DE MEDELLIN"/>
    <s v="900625317"/>
    <s v="050011313101"/>
    <x v="10"/>
    <s v="MEDELLIN"/>
    <s v="DICIEMBRE"/>
    <s v="EXPERIENCIA AS"/>
    <x v="3"/>
    <n v="2"/>
    <n v="0"/>
    <n v="2"/>
    <n v="1"/>
    <n v="1"/>
    <n v="1"/>
    <n v="1"/>
    <s v="SI"/>
  </r>
  <r>
    <s v="SUBOLSALUD BOLIVAR"/>
    <s v="900589482"/>
    <s v="681010424701"/>
    <x v="7"/>
    <s v="BOLIVAR"/>
    <s v="DICIEMBRE"/>
    <s v="EXPERIENCIA AS"/>
    <x v="5"/>
    <n v="45"/>
    <n v="45"/>
    <n v="18"/>
    <n v="1"/>
    <n v="4"/>
    <n v="168"/>
    <n v="2.5"/>
    <s v="SI"/>
  </r>
  <r>
    <s v="CENTRAL DE ESPECIALISTAS IPS"/>
    <s v="900550254"/>
    <s v="540010252501"/>
    <x v="4"/>
    <s v="CUCUTA"/>
    <s v="DICIEMBRE"/>
    <s v="EXPERIENCIA AS"/>
    <x v="6"/>
    <n v="246"/>
    <n v="0"/>
    <n v="55"/>
    <n v="0"/>
    <n v="18"/>
    <n v="200"/>
    <n v="4.4727272727272727"/>
    <s v="SI"/>
  </r>
  <r>
    <s v="PROVIDA FARMACEUTICA SAS - SEDE AMBULATORIA"/>
    <s v="900550254"/>
    <s v="760011027602"/>
    <x v="0"/>
    <s v="CALI"/>
    <s v="DICIEMBRE"/>
    <s v="EXPERIENCIA AS"/>
    <x v="6"/>
    <n v="322"/>
    <n v="0"/>
    <n v="23"/>
    <n v="2"/>
    <n v="19"/>
    <n v="9"/>
    <n v="14"/>
    <s v="SI"/>
  </r>
  <r>
    <s v="PROVIDA FARMACEUTICA S.A.S.- SEDE CARTAGO"/>
    <s v="900550254"/>
    <s v="761471027603"/>
    <x v="0"/>
    <s v="CARTAGO"/>
    <s v="DICIEMBRE"/>
    <s v="EXPERIENCIA AS"/>
    <x v="0"/>
    <n v="22"/>
    <n v="0"/>
    <n v="9"/>
    <n v="0"/>
    <n v="4"/>
    <n v="8"/>
    <n v="2.4444444444444446"/>
    <s v="SI"/>
  </r>
  <r>
    <s v="PROVIDA FARMACEUTICA SAS - SEDE AMBULATORIA"/>
    <s v="900550254"/>
    <s v="760011027602"/>
    <x v="0"/>
    <s v="CALI"/>
    <s v="DICIEMBRE"/>
    <s v="EXPERIENCIA AS"/>
    <x v="0"/>
    <n v="584"/>
    <n v="0"/>
    <n v="59"/>
    <n v="1"/>
    <n v="22"/>
    <n v="23.457627118644101"/>
    <n v="9.898305084745763"/>
    <s v="SI"/>
  </r>
  <r>
    <s v="PROVIDA FARMACEUTICA SAS SEDE CENTRAL DE ESPECIALISTAS CARTAGENA"/>
    <s v="900550254"/>
    <s v="130010332901"/>
    <x v="5"/>
    <s v="CARTAGENA"/>
    <s v="DICIEMBRE"/>
    <s v="EXPERIENCIA AS"/>
    <x v="0"/>
    <n v="514"/>
    <n v="0"/>
    <n v="99"/>
    <n v="0"/>
    <n v="12"/>
    <n v="22.818181818181799"/>
    <n v="5.191919191919192"/>
    <s v="SI"/>
  </r>
  <r>
    <s v="PROVIDA SEDE CONTRIBUTIVA"/>
    <s v="900550254"/>
    <s v="760011027604"/>
    <x v="0"/>
    <s v="CALI"/>
    <s v="DICIEMBRE"/>
    <s v="EXPERIENCIA AS"/>
    <x v="0"/>
    <n v="90"/>
    <n v="0"/>
    <n v="13"/>
    <n v="5"/>
    <n v="11"/>
    <n v="16"/>
    <n v="6.9230769230769234"/>
    <s v="SI"/>
  </r>
  <r>
    <s v="PROVIDA SEDE PASOANCHO"/>
    <s v="900550254"/>
    <s v="760011027609"/>
    <x v="0"/>
    <s v="CALI"/>
    <s v="DICIEMBRE"/>
    <s v="EXPERIENCIA AS"/>
    <x v="0"/>
    <n v="211"/>
    <n v="0"/>
    <n v="26"/>
    <n v="2"/>
    <n v="16"/>
    <n v="12.5"/>
    <n v="8.115384615384615"/>
    <s v="SI"/>
  </r>
  <r>
    <s v="PROVIDA FARMACEUTICA S.A.S.- SEDE CARTAGO"/>
    <s v="900550254"/>
    <s v="761471027603"/>
    <x v="0"/>
    <s v="CARTAGO"/>
    <s v="DICIEMBRE"/>
    <s v="EXPERIENCIA AS"/>
    <x v="1"/>
    <n v="793"/>
    <n v="0"/>
    <n v="80"/>
    <n v="0"/>
    <n v="28"/>
    <n v="90.4"/>
    <n v="9.9124999999999996"/>
    <s v="SI"/>
  </r>
  <r>
    <s v="PROVIDA FARMACEUTICA SAS SEDE CENTRAL DE ESPECIALISTAS CARTAGENA"/>
    <s v="900550254"/>
    <s v="130010332901"/>
    <x v="5"/>
    <s v="CARTAGENA"/>
    <s v="DICIEMBRE"/>
    <s v="EXPERIENCIA AS"/>
    <x v="1"/>
    <n v="890"/>
    <n v="0"/>
    <n v="658"/>
    <n v="0"/>
    <n v="8"/>
    <n v="119.642857142857"/>
    <n v="1.3525835866261398"/>
    <s v="SI"/>
  </r>
  <r>
    <s v="PROVIDA RIO CAUCA"/>
    <s v="900550254"/>
    <s v="760011027605"/>
    <x v="0"/>
    <s v="CALI"/>
    <s v="DICIEMBRE"/>
    <s v="EXPERIENCIA AS"/>
    <x v="1"/>
    <n v="1159"/>
    <n v="0"/>
    <n v="280"/>
    <n v="0"/>
    <n v="24"/>
    <n v="89.839285714285694"/>
    <n v="4.1392857142857142"/>
    <s v="SI"/>
  </r>
  <r>
    <s v="PROVIDA SANTA MONICA"/>
    <s v="900550254"/>
    <s v="760011027608"/>
    <x v="0"/>
    <s v="CALI"/>
    <s v="DICIEMBRE"/>
    <s v="EXPERIENCIA AS"/>
    <x v="1"/>
    <n v="356"/>
    <n v="0"/>
    <n v="187"/>
    <n v="0"/>
    <n v="22"/>
    <n v="25.048128342245999"/>
    <n v="1.9037433155080214"/>
    <s v="SI"/>
  </r>
  <r>
    <s v="PROVIDA SEDE CONTRIBUTIVA"/>
    <s v="900550254"/>
    <s v="760011027604"/>
    <x v="0"/>
    <s v="CALI"/>
    <s v="DICIEMBRE"/>
    <s v="EXPERIENCIA AS"/>
    <x v="1"/>
    <n v="3029"/>
    <n v="0"/>
    <n v="1660"/>
    <n v="0"/>
    <n v="29"/>
    <n v="106.581325301205"/>
    <n v="1.824698795180723"/>
    <s v="SI"/>
  </r>
  <r>
    <s v="PROVIDA SEDE PASOANCHO"/>
    <s v="900550254"/>
    <s v="760011027609"/>
    <x v="0"/>
    <s v="CALI"/>
    <s v="DICIEMBRE"/>
    <s v="EXPERIENCIA AS"/>
    <x v="1"/>
    <n v="4462"/>
    <n v="0"/>
    <n v="347"/>
    <n v="1"/>
    <n v="30"/>
    <n v="81.544668587896297"/>
    <n v="12.858789625360231"/>
    <s v="SI"/>
  </r>
  <r>
    <s v="PROVIDA SERENA DEL MAR"/>
    <s v="900550254"/>
    <s v="130010332902"/>
    <x v="5"/>
    <s v="CARTAGENA"/>
    <s v="DICIEMBRE"/>
    <s v="EXPERIENCIA AS"/>
    <x v="1"/>
    <n v="10"/>
    <n v="0"/>
    <n v="9"/>
    <n v="0"/>
    <n v="2"/>
    <n v="6"/>
    <n v="1.1111111111111112"/>
    <s v="SI"/>
  </r>
  <r>
    <s v="CENTRAL DE ESPECIALISTAS IPS"/>
    <s v="900550254"/>
    <s v="540010252501"/>
    <x v="4"/>
    <s v="CUCUTA"/>
    <s v="DICIEMBRE"/>
    <s v="EXPERIENCIA AS"/>
    <x v="2"/>
    <n v="74"/>
    <n v="0"/>
    <n v="11"/>
    <n v="1"/>
    <n v="11"/>
    <n v="80"/>
    <n v="6.7272727272727275"/>
    <s v="SI"/>
  </r>
  <r>
    <s v="PROVIDA FARMACEUTICA S.A.S.- SEDE CARTAGO"/>
    <s v="900550254"/>
    <s v="761471027603"/>
    <x v="0"/>
    <s v="CARTAGO"/>
    <s v="DICIEMBRE"/>
    <s v="EXPERIENCIA AS"/>
    <x v="2"/>
    <n v="570"/>
    <n v="0"/>
    <n v="58"/>
    <n v="0"/>
    <n v="19"/>
    <n v="16"/>
    <n v="9.8275862068965516"/>
    <s v="SI"/>
  </r>
  <r>
    <s v="PROVIDA FARMACEUTICA SAS - SEDE AMBULATORIA"/>
    <s v="900550254"/>
    <s v="760011027602"/>
    <x v="0"/>
    <s v="CALI"/>
    <s v="DICIEMBRE"/>
    <s v="EXPERIENCIA AS"/>
    <x v="2"/>
    <n v="736"/>
    <n v="0"/>
    <n v="73"/>
    <n v="1"/>
    <n v="27"/>
    <n v="42.904109589041099"/>
    <n v="10.082191780821917"/>
    <s v="SI"/>
  </r>
  <r>
    <s v="PROVIDA FARMACEUTICA SAS SEDE CENTRAL DE ESPECIALISTAS CARTAGENA"/>
    <s v="900550254"/>
    <s v="130010332901"/>
    <x v="5"/>
    <s v="CARTAGENA"/>
    <s v="DICIEMBRE"/>
    <s v="EXPERIENCIA AS"/>
    <x v="2"/>
    <n v="270"/>
    <n v="0"/>
    <n v="118"/>
    <n v="0"/>
    <n v="12"/>
    <n v="26.194915254237301"/>
    <n v="2.2881355932203391"/>
    <s v="SI"/>
  </r>
  <r>
    <s v="PROVIDA RIO CAUCA"/>
    <s v="900550254"/>
    <s v="760011027605"/>
    <x v="0"/>
    <s v="CALI"/>
    <s v="DICIEMBRE"/>
    <s v="EXPERIENCIA AS"/>
    <x v="2"/>
    <n v="37"/>
    <n v="0"/>
    <n v="6"/>
    <n v="1"/>
    <n v="11"/>
    <n v="10"/>
    <n v="6.166666666666667"/>
    <s v="SI"/>
  </r>
  <r>
    <s v="PROVIDA SEDE PASOANCHO"/>
    <s v="900550254"/>
    <s v="760011027609"/>
    <x v="0"/>
    <s v="CALI"/>
    <s v="DICIEMBRE"/>
    <s v="EXPERIENCIA AS"/>
    <x v="2"/>
    <n v="572"/>
    <n v="0"/>
    <n v="60"/>
    <n v="3"/>
    <n v="17"/>
    <n v="16"/>
    <n v="9.5333333333333332"/>
    <s v="SI"/>
  </r>
  <r>
    <s v="PROVIDA SEDE CONTRIBUTIVA"/>
    <s v="900550254"/>
    <s v="760011027604"/>
    <x v="0"/>
    <s v="CALI"/>
    <s v="DICIEMBRE"/>
    <s v="EXPERIENCIA AS"/>
    <x v="5"/>
    <n v="2656"/>
    <n v="0"/>
    <n v="287"/>
    <n v="0"/>
    <n v="29"/>
    <n v="104.18815331010499"/>
    <n v="9.2543554006968645"/>
    <s v="SI"/>
  </r>
  <r>
    <s v="CENTRAL DE ESPECIALISTAS IPS"/>
    <s v="900550254"/>
    <s v="540010252501"/>
    <x v="4"/>
    <s v="CUCUTA"/>
    <s v="DICIEMBRE"/>
    <s v="EXPERIENCIA AS"/>
    <x v="3"/>
    <n v="8"/>
    <n v="0"/>
    <n v="4"/>
    <n v="1"/>
    <n v="4"/>
    <n v="250"/>
    <n v="2"/>
    <s v="SI"/>
  </r>
  <r>
    <s v="PROVIDA FARMACEUTICA SAS SEDE CENTRAL DE ESPECIALISTAS CARTAGENA"/>
    <s v="900550254"/>
    <s v="130010332901"/>
    <x v="5"/>
    <s v="CARTAGENA"/>
    <s v="DICIEMBRE"/>
    <s v="EXPERIENCIA AS"/>
    <x v="3"/>
    <n v="146"/>
    <n v="0"/>
    <n v="27"/>
    <n v="2"/>
    <n v="7"/>
    <n v="15"/>
    <n v="5.4074074074074074"/>
    <s v="SI"/>
  </r>
  <r>
    <s v="PROVIDA RIO CAUCA"/>
    <s v="900550254"/>
    <s v="760011027605"/>
    <x v="0"/>
    <s v="CALI"/>
    <s v="DICIEMBRE"/>
    <s v="EXPERIENCIA AS"/>
    <x v="3"/>
    <n v="124"/>
    <n v="0"/>
    <n v="48"/>
    <n v="0"/>
    <n v="15"/>
    <n v="57"/>
    <n v="2.5833333333333335"/>
    <s v="SI"/>
  </r>
  <r>
    <s v="PROVIDA SEDE CONTRIBUTIVA"/>
    <s v="900550254"/>
    <s v="760011027604"/>
    <x v="0"/>
    <s v="CALI"/>
    <s v="DICIEMBRE"/>
    <s v="EXPERIENCIA AS"/>
    <x v="3"/>
    <n v="250"/>
    <n v="0"/>
    <n v="63"/>
    <n v="0"/>
    <n v="12"/>
    <n v="41"/>
    <n v="3.9682539682539684"/>
    <s v="SI"/>
  </r>
  <r>
    <s v="PROVIDA SEDE PASOANCHO"/>
    <s v="900550254"/>
    <s v="760011027609"/>
    <x v="0"/>
    <s v="CALI"/>
    <s v="DICIEMBRE"/>
    <s v="EXPERIENCIA AS"/>
    <x v="3"/>
    <n v="12"/>
    <n v="0"/>
    <n v="1"/>
    <n v="12"/>
    <n v="12"/>
    <n v="1"/>
    <n v="12"/>
    <s v="SI"/>
  </r>
  <r>
    <s v="PROVIDA FARMACEUTICA S.A.S.- SEDE CARTAGO"/>
    <s v="900550254"/>
    <s v="761471027603"/>
    <x v="0"/>
    <s v="CARTAGO"/>
    <s v="DICIEMBRE"/>
    <s v="EXPERIENCIA AS"/>
    <x v="4"/>
    <n v="22"/>
    <n v="0"/>
    <n v="9"/>
    <n v="0"/>
    <n v="4"/>
    <n v="8"/>
    <n v="2.4444444444444446"/>
    <s v="SI"/>
  </r>
  <r>
    <s v="PROVIDA FARMACEUTICA SAS - SEDE AMBULATORIA"/>
    <s v="900550254"/>
    <s v="760011027602"/>
    <x v="0"/>
    <s v="CALI"/>
    <s v="DICIEMBRE"/>
    <s v="EXPERIENCIA AS"/>
    <x v="4"/>
    <n v="584"/>
    <n v="0"/>
    <n v="59"/>
    <n v="1"/>
    <n v="22"/>
    <n v="23.457627118644101"/>
    <n v="9.898305084745763"/>
    <s v="SI"/>
  </r>
  <r>
    <s v="PROVIDA FARMACEUTICA SAS SEDE CENTRAL DE ESPECIALISTAS CARTAGENA"/>
    <s v="900550254"/>
    <s v="130010332901"/>
    <x v="5"/>
    <s v="CARTAGENA"/>
    <s v="DICIEMBRE"/>
    <s v="EXPERIENCIA AS"/>
    <x v="4"/>
    <n v="514"/>
    <n v="0"/>
    <n v="99"/>
    <n v="0"/>
    <n v="12"/>
    <n v="22.818181818181799"/>
    <n v="5.191919191919192"/>
    <s v="SI"/>
  </r>
  <r>
    <s v="PROVIDA SEDE CONTRIBUTIVA"/>
    <s v="900550254"/>
    <s v="760011027604"/>
    <x v="0"/>
    <s v="CALI"/>
    <s v="DICIEMBRE"/>
    <s v="EXPERIENCIA AS"/>
    <x v="4"/>
    <n v="90"/>
    <n v="0"/>
    <n v="13"/>
    <n v="5"/>
    <n v="11"/>
    <n v="16"/>
    <n v="6.9230769230769234"/>
    <s v="SI"/>
  </r>
  <r>
    <s v="PROVIDA SEDE PASOANCHO"/>
    <s v="900550254"/>
    <s v="760011027609"/>
    <x v="0"/>
    <s v="CALI"/>
    <s v="DICIEMBRE"/>
    <s v="EXPERIENCIA AS"/>
    <x v="4"/>
    <n v="211"/>
    <n v="0"/>
    <n v="26"/>
    <n v="2"/>
    <n v="16"/>
    <n v="12.5"/>
    <n v="8.115384615384615"/>
    <s v="SI"/>
  </r>
  <r>
    <s v="CONFIMED S.A.S. SERVICIOS MEDICOS CONFIABLES S.A.S."/>
    <s v="900531216"/>
    <s v="682760408801"/>
    <x v="7"/>
    <s v="FLORIDABLANCA"/>
    <s v="DICIEMBRE"/>
    <s v="EXPERIENCIA AS"/>
    <x v="1"/>
    <n v="2514"/>
    <n v="2514"/>
    <n v="1705"/>
    <n v="0"/>
    <n v="15"/>
    <n v="1.4897360703812299"/>
    <n v="1.4744868035190615"/>
    <s v="SI"/>
  </r>
  <r>
    <s v="CONFIMED S.A.S. SERVICIOS MEDICOS CONFIABLES S.A.S."/>
    <s v="900531216"/>
    <s v="682760408801"/>
    <x v="7"/>
    <s v="FLORIDABLANCA"/>
    <s v="DICIEMBRE"/>
    <s v="EXPERIENCIA AS"/>
    <x v="2"/>
    <n v="148"/>
    <n v="148"/>
    <n v="31"/>
    <n v="0"/>
    <n v="9"/>
    <n v="4.7741935483870996"/>
    <n v="4.774193548387097"/>
    <s v="SI"/>
  </r>
  <r>
    <s v="CONFIMED S.A.S. SERVICIOS MEDICOS CONFIABLES S.A.S."/>
    <s v="900531216"/>
    <s v="682760408801"/>
    <x v="7"/>
    <s v="FLORIDABLANCA"/>
    <s v="DICIEMBRE"/>
    <s v="EXPERIENCIA AS"/>
    <x v="5"/>
    <n v="1159"/>
    <n v="1159"/>
    <n v="228"/>
    <n v="0"/>
    <n v="21"/>
    <n v="5.1491228070175401"/>
    <n v="5.083333333333333"/>
    <s v="SI"/>
  </r>
  <r>
    <s v="CONFIMED S.A.S. SERVICIOS MEDICOS CONFIABLES S.A.S."/>
    <s v="900531216"/>
    <s v="682760408801"/>
    <x v="7"/>
    <s v="FLORIDABLANCA"/>
    <s v="DICIEMBRE"/>
    <s v="EXPERIENCIA AS"/>
    <x v="3"/>
    <n v="56"/>
    <n v="56"/>
    <n v="7"/>
    <n v="1"/>
    <n v="10"/>
    <n v="8"/>
    <n v="8"/>
    <s v="SI"/>
  </r>
  <r>
    <s v="CLINICA REGIONAL DE ESPECIALISTAS SINAIS VITAIS SAS"/>
    <s v="900498069"/>
    <s v="200600164502"/>
    <x v="11"/>
    <s v="BOSCONIA"/>
    <s v="DICIEMBRE"/>
    <s v="EXPERIENCIA AS"/>
    <x v="0"/>
    <n v="3"/>
    <n v="3"/>
    <n v="2"/>
    <n v="1"/>
    <n v="2"/>
    <n v="320"/>
    <n v="1.5"/>
    <s v="SI"/>
  </r>
  <r>
    <s v="CLINICA REGIONAL DE ESPECIALISTAS SINAIS VITAIS SAS"/>
    <s v="900498069"/>
    <s v="200600164502"/>
    <x v="11"/>
    <s v="BOSCONIA"/>
    <s v="DICIEMBRE"/>
    <s v="EXPERIENCIA AS"/>
    <x v="2"/>
    <n v="10"/>
    <n v="10"/>
    <n v="5"/>
    <n v="0"/>
    <n v="7"/>
    <n v="480"/>
    <n v="2"/>
    <s v="SI"/>
  </r>
  <r>
    <s v="CLINICA REGIONAL DE ESPECIALISTAS SINAIS VITAIS SAS"/>
    <s v="900498069"/>
    <s v="200600164502"/>
    <x v="11"/>
    <s v="BOSCONIA"/>
    <s v="DICIEMBRE"/>
    <s v="EXPERIENCIA AS"/>
    <x v="3"/>
    <n v="10"/>
    <n v="10"/>
    <n v="2"/>
    <n v="5"/>
    <n v="5"/>
    <n v="320"/>
    <n v="5"/>
    <s v="SI"/>
  </r>
  <r>
    <s v="CLINICA REGIONAL DE ESPECIALISTAS SINAIS VITAIS SAS"/>
    <s v="900498069"/>
    <s v="200600164502"/>
    <x v="11"/>
    <s v="BOSCONIA"/>
    <s v="DICIEMBRE"/>
    <s v="EXPERIENCIA AS"/>
    <x v="4"/>
    <n v="3"/>
    <n v="3"/>
    <n v="2"/>
    <n v="1"/>
    <n v="2"/>
    <n v="320"/>
    <n v="1.5"/>
    <s v="SI"/>
  </r>
  <r>
    <s v="CLINICA MEDICAL DUARTE"/>
    <s v="900470642"/>
    <s v="540010234901"/>
    <x v="4"/>
    <s v="CUCUTA"/>
    <s v="DICIEMBRE"/>
    <s v="EXPERIENCIA AS"/>
    <x v="6"/>
    <n v="721"/>
    <n v="688"/>
    <n v="72"/>
    <n v="0"/>
    <n v="21"/>
    <n v="242"/>
    <n v="10.013888888888889"/>
    <s v="SI"/>
  </r>
  <r>
    <s v="CLINICA MEDICAL DUARTE"/>
    <s v="900470642"/>
    <s v="540010234901"/>
    <x v="4"/>
    <s v="CUCUTA"/>
    <s v="DICIEMBRE"/>
    <s v="EXPERIENCIA AS"/>
    <x v="0"/>
    <n v="253"/>
    <n v="214"/>
    <n v="50"/>
    <n v="0"/>
    <n v="21"/>
    <n v="128.91999999999999"/>
    <n v="5.0599999999999996"/>
    <s v="SI"/>
  </r>
  <r>
    <s v="CLINICA MEDICAL DUARTE"/>
    <s v="900470642"/>
    <s v="540010234901"/>
    <x v="4"/>
    <s v="CUCUTA"/>
    <s v="DICIEMBRE"/>
    <s v="EXPERIENCIA AS"/>
    <x v="4"/>
    <n v="253"/>
    <n v="214"/>
    <n v="50"/>
    <n v="0"/>
    <n v="21"/>
    <n v="128.91999999999999"/>
    <n v="5.0599999999999996"/>
    <s v="SI"/>
  </r>
  <r>
    <s v="ASISDE SAS"/>
    <s v="900446776"/>
    <s v="230010219601"/>
    <x v="12"/>
    <s v="MONTERIA"/>
    <s v="DICIEMBRE"/>
    <s v="EXPERIENCIA AS"/>
    <x v="0"/>
    <n v="1"/>
    <n v="1"/>
    <n v="1"/>
    <n v="1"/>
    <n v="1"/>
    <n v="120"/>
    <n v="1"/>
    <s v="SI"/>
  </r>
  <r>
    <s v="ASISDE SAS"/>
    <s v="900446776"/>
    <s v="230010219601"/>
    <x v="12"/>
    <s v="MONTERIA"/>
    <s v="DICIEMBRE"/>
    <s v="EXPERIENCIA AS"/>
    <x v="1"/>
    <n v="29"/>
    <n v="29"/>
    <n v="22"/>
    <n v="0"/>
    <n v="4"/>
    <n v="120"/>
    <n v="1.3181818181818181"/>
    <s v="SI"/>
  </r>
  <r>
    <s v="ASISDE SAS"/>
    <s v="900446776"/>
    <s v="230010219601"/>
    <x v="12"/>
    <s v="MONTERIA"/>
    <s v="DICIEMBRE"/>
    <s v="EXPERIENCIA AS"/>
    <x v="2"/>
    <n v="8"/>
    <n v="8"/>
    <n v="15"/>
    <n v="0"/>
    <n v="2"/>
    <n v="120"/>
    <n v="0.53333333333333333"/>
    <s v="SI"/>
  </r>
  <r>
    <s v="ASISDE SAS"/>
    <s v="900446776"/>
    <s v="230010219601"/>
    <x v="12"/>
    <s v="MONTERIA"/>
    <s v="DICIEMBRE"/>
    <s v="EXPERIENCIA AS"/>
    <x v="5"/>
    <n v="22"/>
    <n v="22"/>
    <n v="30"/>
    <n v="0"/>
    <n v="4"/>
    <n v="120"/>
    <n v="0.73333333333333328"/>
    <s v="SI"/>
  </r>
  <r>
    <s v="ASISDE SAS"/>
    <s v="900446776"/>
    <s v="230010219601"/>
    <x v="12"/>
    <s v="MONTERIA"/>
    <s v="DICIEMBRE"/>
    <s v="EXPERIENCIA AS"/>
    <x v="4"/>
    <n v="1"/>
    <n v="1"/>
    <n v="1"/>
    <n v="1"/>
    <n v="1"/>
    <n v="120"/>
    <n v="1"/>
    <s v="SI"/>
  </r>
  <r>
    <s v="CLINICA GENEZEN SEDE PUERTO BERRIO"/>
    <s v="900438216"/>
    <s v="055791191902"/>
    <x v="10"/>
    <s v="PUERTO BERRIO"/>
    <s v="DICIEMBRE"/>
    <s v="EXPERIENCIA AS"/>
    <x v="6"/>
    <n v="0"/>
    <n v="0"/>
    <n v="1"/>
    <n v="0"/>
    <n v="0"/>
    <n v="104"/>
    <n v="0"/>
    <s v="SI"/>
  </r>
  <r>
    <s v="CLINICA GENEZEN SEDE PUERTO BERRIO"/>
    <s v="900438216"/>
    <s v="055791191902"/>
    <x v="10"/>
    <s v="PUERTO BERRIO"/>
    <s v="DICIEMBRE"/>
    <s v="EXPERIENCIA AS"/>
    <x v="1"/>
    <n v="49"/>
    <n v="49"/>
    <n v="39"/>
    <n v="0"/>
    <n v="7"/>
    <n v="1464"/>
    <n v="1.2564102564102564"/>
    <s v="SI"/>
  </r>
  <r>
    <s v="CLINICA GENEZEN SEDE PUERTO BERRIO"/>
    <s v="900438216"/>
    <s v="055791191902"/>
    <x v="10"/>
    <s v="PUERTO BERRIO"/>
    <s v="DICIEMBRE"/>
    <s v="EXPERIENCIA AS"/>
    <x v="2"/>
    <n v="6"/>
    <n v="6"/>
    <n v="5"/>
    <n v="0"/>
    <n v="3"/>
    <n v="135"/>
    <n v="1.2"/>
    <s v="SI"/>
  </r>
  <r>
    <s v="CLINICA GENEZEN SEDE PUERTO BERRIO"/>
    <s v="900438216"/>
    <s v="055791191902"/>
    <x v="10"/>
    <s v="PUERTO BERRIO"/>
    <s v="DICIEMBRE"/>
    <s v="EXPERIENCIA AS"/>
    <x v="5"/>
    <n v="5"/>
    <n v="5"/>
    <n v="4"/>
    <n v="0"/>
    <n v="3"/>
    <n v="444"/>
    <n v="1.25"/>
    <s v="SI"/>
  </r>
  <r>
    <s v="NUEVA CLINICA SAGRADO CORAZON S.A.S"/>
    <s v="900408220"/>
    <s v="050011174601"/>
    <x v="10"/>
    <s v="MEDELLIN"/>
    <s v="DICIEMBRE"/>
    <s v="EXPERIENCIA AS"/>
    <x v="6"/>
    <n v="108"/>
    <n v="0"/>
    <n v="18"/>
    <n v="0"/>
    <n v="14"/>
    <n v="210"/>
    <n v="6"/>
    <s v="SI"/>
  </r>
  <r>
    <s v="NUEVA CLINICA SAGRADO CORAZON S.A.S"/>
    <s v="900408220"/>
    <s v="050011174601"/>
    <x v="10"/>
    <s v="MEDELLIN"/>
    <s v="DICIEMBRE"/>
    <s v="EXPERIENCIA AS"/>
    <x v="0"/>
    <n v="88"/>
    <n v="0"/>
    <n v="10"/>
    <n v="0"/>
    <n v="17"/>
    <n v="121"/>
    <n v="8.8000000000000007"/>
    <s v="SI"/>
  </r>
  <r>
    <s v="NUEVA CLINICA SAGRADO CORAZON S.A.S"/>
    <s v="900408220"/>
    <s v="050011174601"/>
    <x v="10"/>
    <s v="MEDELLIN"/>
    <s v="DICIEMBRE"/>
    <s v="EXPERIENCIA AS"/>
    <x v="4"/>
    <n v="88"/>
    <n v="0"/>
    <n v="10"/>
    <n v="0"/>
    <n v="17"/>
    <n v="121"/>
    <n v="8.8000000000000007"/>
    <s v="SI"/>
  </r>
  <r>
    <s v="IPS INTEGRAL SANTA MARIA S.A.S FLORIDA"/>
    <s v="900402462"/>
    <s v="762750809107"/>
    <x v="0"/>
    <s v="FLORIDA"/>
    <s v="DICIEMBRE"/>
    <s v="EXPERIENCIA AS"/>
    <x v="0"/>
    <n v="9"/>
    <n v="0"/>
    <n v="1"/>
    <n v="9"/>
    <n v="9"/>
    <n v="16"/>
    <n v="9"/>
    <s v="SI"/>
  </r>
  <r>
    <s v="IPS INTEGRAL SANTA MARIA S.A.S FLORIDA"/>
    <s v="900402462"/>
    <s v="762750809107"/>
    <x v="0"/>
    <s v="FLORIDA"/>
    <s v="DICIEMBRE"/>
    <s v="EXPERIENCIA AS"/>
    <x v="1"/>
    <n v="3"/>
    <n v="0"/>
    <n v="15"/>
    <n v="0"/>
    <n v="1"/>
    <n v="133"/>
    <n v="0.2"/>
    <s v="SI"/>
  </r>
  <r>
    <s v="IPS INTEGRAL SANTA MARIA S.A.S FLORIDA"/>
    <s v="900402462"/>
    <s v="762750809107"/>
    <x v="0"/>
    <s v="FLORIDA"/>
    <s v="DICIEMBRE"/>
    <s v="EXPERIENCIA AS"/>
    <x v="4"/>
    <n v="9"/>
    <n v="0"/>
    <n v="1"/>
    <n v="9"/>
    <n v="9"/>
    <n v="16"/>
    <n v="9"/>
    <s v="SI"/>
  </r>
  <r>
    <s v="MEDICLINICOS IPS S.A.S"/>
    <s v="900394021"/>
    <s v="680010385001"/>
    <x v="7"/>
    <s v="BUCARAMANGA"/>
    <s v="DICIEMBRE"/>
    <s v="EXPERIENCIA AS"/>
    <x v="0"/>
    <n v="17"/>
    <n v="17"/>
    <n v="4"/>
    <n v="2"/>
    <n v="7"/>
    <n v="188"/>
    <n v="4.25"/>
    <s v="SI"/>
  </r>
  <r>
    <s v="MEDICLINICOS IPS S.A.S"/>
    <s v="900394021"/>
    <s v="680010385001"/>
    <x v="7"/>
    <s v="BUCARAMANGA"/>
    <s v="DICIEMBRE"/>
    <s v="EXPERIENCIA AS"/>
    <x v="1"/>
    <n v="17"/>
    <n v="17"/>
    <n v="2"/>
    <n v="3"/>
    <n v="14"/>
    <n v="188"/>
    <n v="8.5"/>
    <s v="SI"/>
  </r>
  <r>
    <s v="MEDICLINICOS IPS S.A.S"/>
    <s v="900394021"/>
    <s v="680010385001"/>
    <x v="7"/>
    <s v="BUCARAMANGA"/>
    <s v="DICIEMBRE"/>
    <s v="EXPERIENCIA AS"/>
    <x v="2"/>
    <n v="84"/>
    <n v="84"/>
    <n v="15"/>
    <n v="0"/>
    <n v="16"/>
    <n v="188"/>
    <n v="5.6"/>
    <s v="SI"/>
  </r>
  <r>
    <s v="MEDICLINICOS IPS S.A.S"/>
    <s v="900394021"/>
    <s v="680010385001"/>
    <x v="7"/>
    <s v="BUCARAMANGA"/>
    <s v="DICIEMBRE"/>
    <s v="EXPERIENCIA AS"/>
    <x v="4"/>
    <n v="17"/>
    <n v="17"/>
    <n v="4"/>
    <n v="2"/>
    <n v="7"/>
    <n v="188"/>
    <n v="4.25"/>
    <s v="SI"/>
  </r>
  <r>
    <s v="GRUPO LABZELL FAMEDIT LTDA SEDE DUITAMA"/>
    <s v="900355962"/>
    <s v="152380180705"/>
    <x v="2"/>
    <s v="DUITAMA"/>
    <s v="DICIEMBRE"/>
    <s v="EXPERIENCIA AS"/>
    <x v="1"/>
    <n v="49"/>
    <n v="16"/>
    <n v="26"/>
    <n v="1"/>
    <n v="3"/>
    <n v="80"/>
    <n v="1.8846153846153846"/>
    <s v="SI"/>
  </r>
  <r>
    <s v="GRUPO LABZELL FAMEDIT LTDA SEDE DUITAMA"/>
    <s v="900355962"/>
    <s v="152380180705"/>
    <x v="2"/>
    <s v="DUITAMA"/>
    <s v="DICIEMBRE"/>
    <s v="EXPERIENCIA AS"/>
    <x v="5"/>
    <n v="23"/>
    <n v="9"/>
    <n v="13"/>
    <n v="1"/>
    <n v="3"/>
    <n v="80"/>
    <n v="1.7692307692307692"/>
    <s v="SI"/>
  </r>
  <r>
    <s v="GRUPO LABZELL FAMEDIT LTDA SEDE DUITAMA"/>
    <s v="900355962"/>
    <s v="152380180705"/>
    <x v="2"/>
    <s v="DUITAMA"/>
    <s v="DICIEMBRE"/>
    <s v="EXPERIENCIA AS"/>
    <x v="3"/>
    <n v="4"/>
    <n v="2"/>
    <n v="2"/>
    <n v="2"/>
    <n v="2"/>
    <n v="80"/>
    <n v="2"/>
    <s v="SI"/>
  </r>
  <r>
    <s v="ORAL BLANCO S.A.S LEBRIJA"/>
    <s v="900333820"/>
    <s v="684060384202"/>
    <x v="7"/>
    <s v="LEBRIJA"/>
    <s v="DICIEMBRE"/>
    <s v="EXPERIENCIA AS"/>
    <x v="5"/>
    <n v="28"/>
    <n v="28"/>
    <n v="12"/>
    <n v="0"/>
    <n v="4"/>
    <n v="288"/>
    <n v="2.3333333333333335"/>
    <s v="SI"/>
  </r>
  <r>
    <s v="PROMOTORA BOCAGRANDE S.A &quot;PROBOCA S.A&quot;"/>
    <s v="900279660"/>
    <s v="130010210501"/>
    <x v="5"/>
    <s v="CARTAGENA"/>
    <s v="DICIEMBRE"/>
    <s v="EXPERIENCIA AS"/>
    <x v="6"/>
    <n v="25"/>
    <n v="0"/>
    <n v="5"/>
    <n v="0"/>
    <n v="24"/>
    <n v="90"/>
    <n v="5"/>
    <s v="SI"/>
  </r>
  <r>
    <s v="FUNDACION HOSPITAL SAN VICENTE DE PAUL RIONEGRO"/>
    <s v="900261353"/>
    <s v="056151204401"/>
    <x v="10"/>
    <s v="RIONEGRO"/>
    <s v="DICIEMBRE"/>
    <s v="EXPERIENCIA AS"/>
    <x v="6"/>
    <n v="11"/>
    <n v="11"/>
    <n v="1"/>
    <n v="11"/>
    <n v="11"/>
    <n v="86"/>
    <n v="11"/>
    <s v="SI"/>
  </r>
  <r>
    <s v="CLINICA PORTOAZUL S.A SIGLA CPA"/>
    <s v="900248882"/>
    <s v="085730080301"/>
    <x v="1"/>
    <s v="PUERTO COLOMBIA"/>
    <s v="DICIEMBRE"/>
    <s v="EXPERIENCIA AS"/>
    <x v="6"/>
    <n v="76"/>
    <n v="76"/>
    <n v="7"/>
    <n v="2"/>
    <n v="20"/>
    <n v="0"/>
    <n v="10.857142857142858"/>
    <s v="SI"/>
  </r>
  <r>
    <s v="CENTRO MEDICO SINAPSIS IPS S.A."/>
    <s v="900239673"/>
    <s v="680010343701"/>
    <x v="7"/>
    <s v="BUCARAMANGA"/>
    <s v="DICIEMBRE"/>
    <s v="EXPERIENCIA AS"/>
    <x v="2"/>
    <n v="107"/>
    <n v="107"/>
    <n v="17"/>
    <n v="0"/>
    <n v="15"/>
    <n v="340"/>
    <n v="6.2941176470588234"/>
    <s v="SI"/>
  </r>
  <r>
    <s v="THERACLINIC S.A.S"/>
    <s v="900232205"/>
    <s v="050011068901"/>
    <x v="10"/>
    <s v="MEDELLIN"/>
    <s v="DICIEMBRE"/>
    <s v="EXPERIENCIA AS"/>
    <x v="1"/>
    <n v="0"/>
    <n v="0"/>
    <n v="6"/>
    <n v="0"/>
    <n v="0"/>
    <n v="750"/>
    <n v="0"/>
    <s v="SI"/>
  </r>
  <r>
    <s v="THERACLINIC S.A.S"/>
    <s v="900232205"/>
    <s v="050011068901"/>
    <x v="10"/>
    <s v="MEDELLIN"/>
    <s v="DICIEMBRE"/>
    <s v="EXPERIENCIA AS"/>
    <x v="2"/>
    <n v="18"/>
    <n v="9"/>
    <n v="3"/>
    <n v="2"/>
    <n v="9"/>
    <n v="42"/>
    <n v="6"/>
    <s v="SI"/>
  </r>
  <r>
    <s v="VIDAMEDICAL IPS SAS"/>
    <s v="900225631"/>
    <s v="540010170001"/>
    <x v="4"/>
    <s v="CUCUTA"/>
    <s v="DICIEMBRE"/>
    <s v="EXPERIENCIA AS"/>
    <x v="1"/>
    <n v="7"/>
    <n v="7"/>
    <n v="3"/>
    <n v="1"/>
    <n v="3"/>
    <n v="166"/>
    <n v="2.3333333333333335"/>
    <s v="SI"/>
  </r>
  <r>
    <s v="EMPRESA SOCIAL DEL ESTADO HOSPITAL LA DIVINA MISERICORDIA"/>
    <s v="900196347"/>
    <s v="134300049201"/>
    <x v="5"/>
    <s v="MAGANGUE"/>
    <s v="DICIEMBRE"/>
    <s v="EXPERIENCIA AS"/>
    <x v="6"/>
    <n v="40"/>
    <n v="38"/>
    <n v="3"/>
    <n v="6"/>
    <n v="21"/>
    <n v="220"/>
    <n v="13.333333333333334"/>
    <s v="SI"/>
  </r>
  <r>
    <s v="EMPRESA SOCIAL DEL ESTADO HOSPITAL LA DIVINA MISERICORDIA"/>
    <s v="900196347"/>
    <s v="134300049201"/>
    <x v="5"/>
    <s v="MAGANGUE"/>
    <s v="DICIEMBRE"/>
    <s v="EXPERIENCIA AS"/>
    <x v="0"/>
    <n v="16"/>
    <n v="16"/>
    <n v="2"/>
    <n v="8"/>
    <n v="8"/>
    <n v="220"/>
    <n v="8"/>
    <s v="SI"/>
  </r>
  <r>
    <s v="EMPRESA SOCIAL DEL ESTADO HOSPITAL LA DIVINA MISERICORDIA"/>
    <s v="900196347"/>
    <s v="134300049201"/>
    <x v="5"/>
    <s v="MAGANGUE"/>
    <s v="DICIEMBRE"/>
    <s v="EXPERIENCIA AS"/>
    <x v="2"/>
    <n v="40"/>
    <n v="40"/>
    <n v="4"/>
    <n v="4"/>
    <n v="15"/>
    <n v="220"/>
    <n v="10"/>
    <s v="SI"/>
  </r>
  <r>
    <s v="ESE HOSPITAL LA DIVINA MISERICORDIA SEDE SAN JUAN DE DIOS MOMPOS-"/>
    <s v="900196347"/>
    <s v="134680049204"/>
    <x v="5"/>
    <s v="MOMPOS"/>
    <s v="DICIEMBRE"/>
    <s v="EXPERIENCIA AS"/>
    <x v="2"/>
    <n v="9"/>
    <n v="9"/>
    <n v="1"/>
    <n v="9"/>
    <n v="9"/>
    <n v="264"/>
    <n v="9"/>
    <s v="SI"/>
  </r>
  <r>
    <s v="EMPRESA SOCIAL DEL ESTADO HOSPITAL LA DIVINA MISERICORDIA"/>
    <s v="900196347"/>
    <s v="134300049201"/>
    <x v="5"/>
    <s v="MAGANGUE"/>
    <s v="DICIEMBRE"/>
    <s v="EXPERIENCIA AS"/>
    <x v="3"/>
    <n v="6"/>
    <n v="6"/>
    <n v="3"/>
    <n v="1"/>
    <n v="4"/>
    <n v="220"/>
    <n v="2"/>
    <s v="SI"/>
  </r>
  <r>
    <s v="ESE HOSPITAL LA DIVINA MISERICORDIA SEDE SAN JUAN DE DIOS MOMPOS-"/>
    <s v="900196347"/>
    <s v="134680049204"/>
    <x v="5"/>
    <s v="MOMPOS"/>
    <s v="DICIEMBRE"/>
    <s v="EXPERIENCIA AS"/>
    <x v="3"/>
    <n v="1"/>
    <n v="1"/>
    <n v="1"/>
    <n v="1"/>
    <n v="1"/>
    <n v="220"/>
    <n v="1"/>
    <s v="SI"/>
  </r>
  <r>
    <s v="EMPRESA SOCIAL DEL ESTADO HOSPITAL LA DIVINA MISERICORDIA"/>
    <s v="900196347"/>
    <s v="134300049201"/>
    <x v="5"/>
    <s v="MAGANGUE"/>
    <s v="DICIEMBRE"/>
    <s v="EXPERIENCIA AS"/>
    <x v="4"/>
    <n v="16"/>
    <n v="16"/>
    <n v="2"/>
    <n v="8"/>
    <n v="8"/>
    <n v="220"/>
    <n v="8"/>
    <s v="SI"/>
  </r>
  <r>
    <s v="ESE HOSPITAL LUIS CARLOS GALAN SARMIENTO DE CHARALA"/>
    <s v="900192428"/>
    <s v="681670333401"/>
    <x v="7"/>
    <s v="CHARALA"/>
    <s v="DICIEMBRE"/>
    <s v="EXPERIENCIA AS"/>
    <x v="1"/>
    <n v="17"/>
    <n v="17"/>
    <n v="12"/>
    <n v="1"/>
    <n v="3"/>
    <n v="0"/>
    <n v="1.4166666666666667"/>
    <s v="SI"/>
  </r>
  <r>
    <s v="ESE HOSPITAL LUIS CARLOS GALAN SARMIENTO DE CHARALA"/>
    <s v="900192428"/>
    <s v="681670333401"/>
    <x v="7"/>
    <s v="CHARALA"/>
    <s v="DICIEMBRE"/>
    <s v="EXPERIENCIA AS"/>
    <x v="5"/>
    <n v="4"/>
    <n v="4"/>
    <n v="5"/>
    <n v="0"/>
    <n v="1"/>
    <n v="0"/>
    <n v="0.8"/>
    <s v="SI"/>
  </r>
  <r>
    <s v="HOSPITAL REGIONAL MANUELA BELTRAN SOCORRO"/>
    <s v="900190045"/>
    <s v="687550079901"/>
    <x v="7"/>
    <s v="SOCORRO"/>
    <s v="DICIEMBRE"/>
    <s v="EXPERIENCIA AS"/>
    <x v="6"/>
    <n v="9"/>
    <n v="9"/>
    <n v="4"/>
    <n v="0"/>
    <n v="4"/>
    <n v="925"/>
    <n v="2.25"/>
    <s v="SI"/>
  </r>
  <r>
    <s v="HOSPITAL REGIONAL MANUELA BELTRAN SOCORRO"/>
    <s v="900190045"/>
    <s v="687550079901"/>
    <x v="7"/>
    <s v="SOCORRO"/>
    <s v="DICIEMBRE"/>
    <s v="EXPERIENCIA AS"/>
    <x v="0"/>
    <n v="13"/>
    <n v="12"/>
    <n v="14"/>
    <n v="0"/>
    <n v="3"/>
    <n v="1019"/>
    <n v="0.9285714285714286"/>
    <s v="SI"/>
  </r>
  <r>
    <s v="HOSPITAL REGIONAL MANUELA BELTRAN SOCORRO"/>
    <s v="900190045"/>
    <s v="687550079901"/>
    <x v="7"/>
    <s v="SOCORRO"/>
    <s v="DICIEMBRE"/>
    <s v="EXPERIENCIA AS"/>
    <x v="1"/>
    <n v="19"/>
    <n v="14"/>
    <n v="5"/>
    <n v="1"/>
    <n v="13"/>
    <n v="768"/>
    <n v="3.8"/>
    <s v="SI"/>
  </r>
  <r>
    <s v="HOSPITAL REGIONAL MANUELA BELTRAN SOCORRO"/>
    <s v="900190045"/>
    <s v="687550079901"/>
    <x v="7"/>
    <s v="SOCORRO"/>
    <s v="DICIEMBRE"/>
    <s v="EXPERIENCIA AS"/>
    <x v="2"/>
    <n v="20"/>
    <n v="16"/>
    <n v="14"/>
    <n v="1"/>
    <n v="3"/>
    <n v="924"/>
    <n v="1.4285714285714286"/>
    <s v="SI"/>
  </r>
  <r>
    <s v="HOSPITAL REGIONAL MANUELA BELTRAN SOCORRO"/>
    <s v="900190045"/>
    <s v="687550079901"/>
    <x v="7"/>
    <s v="SOCORRO"/>
    <s v="DICIEMBRE"/>
    <s v="EXPERIENCIA AS"/>
    <x v="5"/>
    <n v="1"/>
    <n v="0"/>
    <n v="1"/>
    <n v="1"/>
    <n v="1"/>
    <n v="384"/>
    <n v="1"/>
    <s v="SI"/>
  </r>
  <r>
    <s v="HOSPITAL REGIONAL MANUELA BELTRAN SOCORRO"/>
    <s v="900190045"/>
    <s v="687550079901"/>
    <x v="7"/>
    <s v="SOCORRO"/>
    <s v="DICIEMBRE"/>
    <s v="EXPERIENCIA AS"/>
    <x v="3"/>
    <n v="4"/>
    <n v="4"/>
    <n v="5"/>
    <n v="0"/>
    <n v="1"/>
    <n v="1573"/>
    <n v="0.8"/>
    <s v="SI"/>
  </r>
  <r>
    <s v="HOSPITAL REGIONAL MANUELA BELTRAN SOCORRO"/>
    <s v="900190045"/>
    <s v="687550079901"/>
    <x v="7"/>
    <s v="SOCORRO"/>
    <s v="DICIEMBRE"/>
    <s v="EXPERIENCIA AS"/>
    <x v="4"/>
    <n v="13"/>
    <n v="12"/>
    <n v="14"/>
    <n v="0"/>
    <n v="3"/>
    <n v="1019"/>
    <n v="0.9285714285714286"/>
    <s v="SI"/>
  </r>
  <r>
    <s v="ESE HOSPITAL NUESTRA SEÑORA DE GUADALUPE"/>
    <s v="900186802"/>
    <s v="683200333201"/>
    <x v="7"/>
    <s v="GUADALUPE"/>
    <s v="DICIEMBRE"/>
    <s v="EXPERIENCIA AS"/>
    <x v="1"/>
    <n v="19"/>
    <n v="19"/>
    <n v="16"/>
    <n v="0"/>
    <n v="3"/>
    <n v="680"/>
    <n v="1.1875"/>
    <s v="SI"/>
  </r>
  <r>
    <s v="ESE HOSPITAL NUESTRA SEÑORA DE GUADALUPE"/>
    <s v="900186802"/>
    <s v="683200333201"/>
    <x v="7"/>
    <s v="GUADALUPE"/>
    <s v="DICIEMBRE"/>
    <s v="EXPERIENCIA AS"/>
    <x v="5"/>
    <n v="6"/>
    <n v="6"/>
    <n v="8"/>
    <n v="0"/>
    <n v="3"/>
    <n v="160"/>
    <n v="0.75"/>
    <s v="SI"/>
  </r>
  <r>
    <s v="OPORTUNIDAD Y VIDA"/>
    <s v="900184499"/>
    <s v="230010121601"/>
    <x v="12"/>
    <s v="MONTERIA"/>
    <s v="DICIEMBRE"/>
    <s v="EXPERIENCIA AS"/>
    <x v="1"/>
    <n v="0"/>
    <n v="0"/>
    <n v="1"/>
    <n v="0"/>
    <n v="0"/>
    <n v="160"/>
    <n v="0"/>
    <s v="SI"/>
  </r>
  <r>
    <s v="OPORTUNIDAD Y VIDA"/>
    <s v="900184499"/>
    <s v="230010121601"/>
    <x v="12"/>
    <s v="MONTERIA"/>
    <s v="DICIEMBRE"/>
    <s v="EXPERIENCIA AS"/>
    <x v="2"/>
    <n v="0"/>
    <n v="0"/>
    <n v="1"/>
    <n v="0"/>
    <n v="0"/>
    <n v="100"/>
    <n v="0"/>
    <s v="SI"/>
  </r>
  <r>
    <s v="OPORTUNIDAD Y VIDA"/>
    <s v="900184499"/>
    <s v="230010121601"/>
    <x v="12"/>
    <s v="MONTERIA"/>
    <s v="DICIEMBRE"/>
    <s v="EXPERIENCIA AS"/>
    <x v="5"/>
    <n v="0"/>
    <n v="0"/>
    <n v="1"/>
    <n v="0"/>
    <n v="0"/>
    <n v="90"/>
    <n v="0"/>
    <s v="SI"/>
  </r>
  <r>
    <s v="CENTRO DE FISIOTERAPIA REHABILITAR DRA. MARTA CANTILLO MARTINEZ S.A.S."/>
    <s v="900118990"/>
    <s v="700010096901"/>
    <x v="9"/>
    <s v="SINCELEJO"/>
    <s v="DICIEMBRE"/>
    <s v="EXPERIENCIA AS"/>
    <x v="2"/>
    <n v="0"/>
    <n v="0"/>
    <n v="3"/>
    <n v="0"/>
    <n v="0"/>
    <n v="58"/>
    <n v="0"/>
    <s v="SI"/>
  </r>
  <r>
    <s v="ESE HOSPITAL REGIONAL DE VELEZ"/>
    <s v="900067136"/>
    <s v="688610079501"/>
    <x v="7"/>
    <s v="VELEZ"/>
    <s v="DICIEMBRE"/>
    <s v="EXPERIENCIA AS"/>
    <x v="0"/>
    <n v="20"/>
    <n v="20"/>
    <n v="3"/>
    <n v="5"/>
    <n v="10"/>
    <n v="199"/>
    <n v="6.666666666666667"/>
    <s v="SI"/>
  </r>
  <r>
    <s v="ESE HOSPITAL REGIONAL DE VELEZ"/>
    <s v="900067136"/>
    <s v="688610079501"/>
    <x v="7"/>
    <s v="VELEZ"/>
    <s v="DICIEMBRE"/>
    <s v="EXPERIENCIA AS"/>
    <x v="2"/>
    <n v="6"/>
    <n v="6"/>
    <n v="1"/>
    <n v="6"/>
    <n v="6"/>
    <n v="210"/>
    <n v="6"/>
    <s v="SI"/>
  </r>
  <r>
    <s v="ESE HOSPITAL REGIONAL DE VELEZ"/>
    <s v="900067136"/>
    <s v="688610079501"/>
    <x v="7"/>
    <s v="VELEZ"/>
    <s v="DICIEMBRE"/>
    <s v="EXPERIENCIA AS"/>
    <x v="3"/>
    <n v="7"/>
    <n v="7"/>
    <n v="2"/>
    <n v="3"/>
    <n v="4"/>
    <n v="164"/>
    <n v="3.5"/>
    <s v="SI"/>
  </r>
  <r>
    <s v="ESE HOSPITAL REGIONAL DE VELEZ"/>
    <s v="900067136"/>
    <s v="688610079501"/>
    <x v="7"/>
    <s v="VELEZ"/>
    <s v="DICIEMBRE"/>
    <s v="EXPERIENCIA AS"/>
    <x v="4"/>
    <n v="20"/>
    <n v="20"/>
    <n v="3"/>
    <n v="5"/>
    <n v="10"/>
    <n v="199"/>
    <n v="6.666666666666667"/>
    <s v="SI"/>
  </r>
  <r>
    <s v="EMPRESA SOCIAL DEL ESTADO CENTRO DE SALUD DE RICAURTE - (256120183201)"/>
    <s v="900058218"/>
    <s v="256120183201"/>
    <x v="3"/>
    <s v="RICAURTE"/>
    <s v="DICIEMBRE"/>
    <s v="EXPERIENCIA AS"/>
    <x v="5"/>
    <n v="1"/>
    <n v="0"/>
    <n v="1"/>
    <n v="1"/>
    <n v="1"/>
    <n v="196"/>
    <n v="1"/>
    <s v="SI"/>
  </r>
  <r>
    <s v="MEDICINA Y TECNOLOGIA EN SALUD S.A.S"/>
    <s v="900057926"/>
    <s v="850010121301"/>
    <x v="13"/>
    <s v="YOPAL"/>
    <s v="DICIEMBRE"/>
    <s v="EXPERIENCIA AS"/>
    <x v="0"/>
    <n v="8"/>
    <n v="0"/>
    <n v="2"/>
    <n v="4"/>
    <n v="4"/>
    <n v="15"/>
    <n v="4"/>
    <s v="SI"/>
  </r>
  <r>
    <s v="MEDICINA Y TECNOLOGIA EN SALUD S.A.S"/>
    <s v="900057926"/>
    <s v="850010121301"/>
    <x v="13"/>
    <s v="YOPAL"/>
    <s v="DICIEMBRE"/>
    <s v="EXPERIENCIA AS"/>
    <x v="1"/>
    <n v="30"/>
    <n v="5"/>
    <n v="51"/>
    <n v="0"/>
    <n v="6"/>
    <n v="551"/>
    <n v="0.58823529411764708"/>
    <s v="SI"/>
  </r>
  <r>
    <s v="MEDICINA Y TECNOLOGIA EN SALUD S.A.S"/>
    <s v="900057926"/>
    <s v="850010121301"/>
    <x v="13"/>
    <s v="YOPAL"/>
    <s v="DICIEMBRE"/>
    <s v="EXPERIENCIA AS"/>
    <x v="2"/>
    <n v="24"/>
    <n v="0"/>
    <n v="3"/>
    <n v="8"/>
    <n v="8"/>
    <n v="7"/>
    <n v="8"/>
    <s v="SI"/>
  </r>
  <r>
    <s v="MEDICINA Y TECNOLOGIA EN SALUD S.A.S"/>
    <s v="900057926"/>
    <s v="850010121301"/>
    <x v="13"/>
    <s v="YOPAL"/>
    <s v="DICIEMBRE"/>
    <s v="EXPERIENCIA AS"/>
    <x v="5"/>
    <n v="4"/>
    <n v="0"/>
    <n v="22"/>
    <n v="0"/>
    <n v="1"/>
    <n v="7"/>
    <n v="0.18181818181818182"/>
    <s v="SI"/>
  </r>
  <r>
    <s v="MEDICINA Y TECNOLOGIA EN SALUD S.A.S"/>
    <s v="900057926"/>
    <s v="850010121301"/>
    <x v="13"/>
    <s v="YOPAL"/>
    <s v="DICIEMBRE"/>
    <s v="EXPERIENCIA AS"/>
    <x v="3"/>
    <n v="8"/>
    <n v="0"/>
    <n v="1"/>
    <n v="8"/>
    <n v="8"/>
    <n v="6"/>
    <n v="8"/>
    <s v="SI"/>
  </r>
  <r>
    <s v="MEDICINA Y TECNOLOGIA EN SALUD S.A.S"/>
    <s v="900057926"/>
    <s v="850010121301"/>
    <x v="13"/>
    <s v="YOPAL"/>
    <s v="DICIEMBRE"/>
    <s v="EXPERIENCIA AS"/>
    <x v="4"/>
    <n v="8"/>
    <n v="0"/>
    <n v="2"/>
    <n v="4"/>
    <n v="4"/>
    <n v="15"/>
    <n v="4"/>
    <s v="SI"/>
  </r>
  <r>
    <s v="EMPRESA SOCIAL DEL ESTADO HOSPITAL UNIVERSITARIO DEL CARIBE"/>
    <s v="900042103"/>
    <s v="130010178101"/>
    <x v="5"/>
    <s v="CARTAGENA"/>
    <s v="DICIEMBRE"/>
    <s v="EXPERIENCIA AS"/>
    <x v="6"/>
    <n v="92"/>
    <n v="0"/>
    <n v="13"/>
    <n v="1"/>
    <n v="14"/>
    <n v="120"/>
    <n v="7.0769230769230766"/>
    <s v="SI"/>
  </r>
  <r>
    <s v="CLINICA CENTRAL FUNDADORES"/>
    <s v="900038926"/>
    <s v="050010909923"/>
    <x v="10"/>
    <s v="MEDELLIN"/>
    <s v="DICIEMBRE"/>
    <s v="EXPERIENCIA AS"/>
    <x v="1"/>
    <n v="2709"/>
    <n v="1070"/>
    <n v="383"/>
    <n v="0"/>
    <n v="41"/>
    <n v="451"/>
    <n v="7.073107049608355"/>
    <s v="SI"/>
  </r>
  <r>
    <s v="CLINICA CENTRAL FUNDADORES APARTADO "/>
    <s v="900038926"/>
    <s v="050450909937"/>
    <x v="10"/>
    <s v="APARTADO"/>
    <s v="DICIEMBRE"/>
    <s v="EXPERIENCIA AS"/>
    <x v="1"/>
    <n v="4"/>
    <n v="0"/>
    <n v="1"/>
    <n v="4"/>
    <n v="4"/>
    <n v="2227"/>
    <n v="4"/>
    <s v="SI"/>
  </r>
  <r>
    <s v="PROMEDAN IPS ITAGUI"/>
    <s v="900038926"/>
    <s v="053600909904"/>
    <x v="10"/>
    <s v="ITAGUI"/>
    <s v="DICIEMBRE"/>
    <s v="EXPERIENCIA AS"/>
    <x v="1"/>
    <n v="230"/>
    <n v="127"/>
    <n v="43"/>
    <n v="0"/>
    <n v="15"/>
    <n v="66"/>
    <n v="5.3488372093023253"/>
    <s v="SI"/>
  </r>
  <r>
    <s v="CLINICA CENTRAL FUNDADORES APARTADO "/>
    <s v="900038926"/>
    <s v="050450909937"/>
    <x v="10"/>
    <s v="APARTADO"/>
    <s v="DICIEMBRE"/>
    <s v="EXPERIENCIA AS"/>
    <x v="2"/>
    <n v="12"/>
    <n v="0"/>
    <n v="2"/>
    <n v="2"/>
    <n v="10"/>
    <n v="344"/>
    <n v="6"/>
    <s v="SI"/>
  </r>
  <r>
    <s v="CLINICA CENTRAL FUNDADORES"/>
    <s v="900038926"/>
    <s v="050010909923"/>
    <x v="10"/>
    <s v="MEDELLIN"/>
    <s v="DICIEMBRE"/>
    <s v="EXPERIENCIA AS"/>
    <x v="5"/>
    <n v="987"/>
    <n v="583"/>
    <n v="134"/>
    <n v="0"/>
    <n v="34"/>
    <n v="255"/>
    <n v="7.3656716417910451"/>
    <s v="SI"/>
  </r>
  <r>
    <s v="CLINICA CENTRAL FUNDADORES APARTADO "/>
    <s v="900038926"/>
    <s v="050450909937"/>
    <x v="10"/>
    <s v="APARTADO"/>
    <s v="DICIEMBRE"/>
    <s v="EXPERIENCIA AS"/>
    <x v="5"/>
    <n v="0"/>
    <n v="0"/>
    <n v="1"/>
    <n v="0"/>
    <n v="0"/>
    <n v="1324"/>
    <n v="0"/>
    <s v="SI"/>
  </r>
  <r>
    <s v="PROMEDAN IPS ITAGUI"/>
    <s v="900038926"/>
    <s v="053600909904"/>
    <x v="10"/>
    <s v="ITAGUI"/>
    <s v="DICIEMBRE"/>
    <s v="EXPERIENCIA AS"/>
    <x v="5"/>
    <n v="133"/>
    <n v="13"/>
    <n v="20"/>
    <n v="0"/>
    <n v="13"/>
    <n v="31"/>
    <n v="6.65"/>
    <s v="SI"/>
  </r>
  <r>
    <s v="SERVICIOS INTEGRALES DE SALUD DEL MAGDALENA SAS"/>
    <s v="900018045"/>
    <s v="470010062801"/>
    <x v="14"/>
    <s v="SANTA MARTA"/>
    <s v="DICIEMBRE"/>
    <s v="EXPERIENCIA AS"/>
    <x v="1"/>
    <n v="0"/>
    <n v="0"/>
    <n v="307"/>
    <n v="0"/>
    <n v="0"/>
    <n v="2184"/>
    <n v="0"/>
    <s v="SI"/>
  </r>
  <r>
    <s v="SERVICIOS INTEGRALES DE SALUD DEL MAGDALENA SAS"/>
    <s v="900018045"/>
    <s v="470010062801"/>
    <x v="14"/>
    <s v="SANTA MARTA"/>
    <s v="DICIEMBRE"/>
    <s v="EXPERIENCIA AS"/>
    <x v="5"/>
    <n v="0"/>
    <n v="0"/>
    <n v="136"/>
    <n v="0"/>
    <n v="0"/>
    <n v="958"/>
    <n v="0"/>
    <s v="SI"/>
  </r>
  <r>
    <s v="EMPRESA SOCIAL DEL ESTADO HOSPITAL UNIVERSITARIO DE LA SAMARITANA"/>
    <s v="899999032"/>
    <s v="110010922401"/>
    <x v="6"/>
    <s v="BOGOTA"/>
    <s v="DICIEMBRE"/>
    <s v="EXPERIENCIA AS"/>
    <x v="1"/>
    <n v="13"/>
    <n v="9"/>
    <n v="13"/>
    <n v="0"/>
    <n v="3"/>
    <n v="911"/>
    <n v="1"/>
    <s v="SI"/>
  </r>
  <r>
    <s v="EMPRESA SOCIAL DEL ESTADO HOSPITAL UNIVERSITARIO DE LA SAMARITANA"/>
    <s v="899999032"/>
    <s v="110010922401"/>
    <x v="6"/>
    <s v="BOGOTA"/>
    <s v="DICIEMBRE"/>
    <s v="EXPERIENCIA AS"/>
    <x v="5"/>
    <n v="11"/>
    <n v="8"/>
    <n v="6"/>
    <n v="0"/>
    <n v="3"/>
    <n v="288"/>
    <n v="1.8333333333333333"/>
    <s v="SI"/>
  </r>
  <r>
    <s v="EMPRESA SOCIAL DEL ESTADO HOSPITAL UNIVERSITARIO DE LA SAMARITANA"/>
    <s v="899999032"/>
    <s v="110010922401"/>
    <x v="6"/>
    <s v="BOGOTA"/>
    <s v="DICIEMBRE"/>
    <s v="EXPERIENCIA AS"/>
    <x v="3"/>
    <n v="15"/>
    <n v="15"/>
    <n v="2"/>
    <n v="7"/>
    <n v="8"/>
    <n v="188"/>
    <n v="7.5"/>
    <s v="SI"/>
  </r>
  <r>
    <s v="CLINICA DEL CESAR S.A."/>
    <s v="892300979"/>
    <s v="200010033001"/>
    <x v="11"/>
    <s v="VALLEDUPAR"/>
    <s v="DICIEMBRE"/>
    <s v="EXPERIENCIA AS"/>
    <x v="6"/>
    <n v="2"/>
    <n v="0"/>
    <n v="1"/>
    <n v="2"/>
    <n v="2"/>
    <n v="216"/>
    <n v="2"/>
    <s v="SI"/>
  </r>
  <r>
    <s v="HOSPITAL INMACULADA CONCEPCION DE CHIMICHAGUA"/>
    <s v="892300179"/>
    <s v="201750036001"/>
    <x v="11"/>
    <s v="CHIMICHAGUA"/>
    <s v="DICIEMBRE"/>
    <s v="EXPERIENCIA AS"/>
    <x v="1"/>
    <n v="0"/>
    <n v="0"/>
    <n v="4"/>
    <n v="0"/>
    <n v="0"/>
    <n v="240"/>
    <n v="0"/>
    <s v="SI"/>
  </r>
  <r>
    <s v="HOSPITAL REGIONAL SAN ANDRES ESE"/>
    <s v="892300175"/>
    <s v="201780056801"/>
    <x v="11"/>
    <s v="CHIRIGUANA"/>
    <s v="DICIEMBRE"/>
    <s v="EXPERIENCIA AS"/>
    <x v="6"/>
    <n v="5"/>
    <n v="3"/>
    <n v="2"/>
    <n v="1"/>
    <n v="4"/>
    <n v="160"/>
    <n v="2.5"/>
    <s v="SI"/>
  </r>
  <r>
    <s v="HOSPITAL REGIONAL SAN ANDRES ESE"/>
    <s v="892300175"/>
    <s v="201780056801"/>
    <x v="11"/>
    <s v="CHIRIGUANA"/>
    <s v="DICIEMBRE"/>
    <s v="EXPERIENCIA AS"/>
    <x v="0"/>
    <n v="21"/>
    <n v="14"/>
    <n v="7"/>
    <n v="2"/>
    <n v="4"/>
    <n v="160"/>
    <n v="3"/>
    <s v="SI"/>
  </r>
  <r>
    <s v="HOSPITAL REGIONAL SAN ANDRES ESE"/>
    <s v="892300175"/>
    <s v="201780056801"/>
    <x v="11"/>
    <s v="CHIRIGUANA"/>
    <s v="DICIEMBRE"/>
    <s v="EXPERIENCIA AS"/>
    <x v="1"/>
    <n v="13"/>
    <n v="7"/>
    <n v="6"/>
    <n v="2"/>
    <n v="3"/>
    <n v="160"/>
    <n v="2.1666666666666665"/>
    <s v="SI"/>
  </r>
  <r>
    <s v="HOSPITAL REGIONAL SAN ANDRES ESE"/>
    <s v="892300175"/>
    <s v="201780056801"/>
    <x v="11"/>
    <s v="CHIRIGUANA"/>
    <s v="DICIEMBRE"/>
    <s v="EXPERIENCIA AS"/>
    <x v="2"/>
    <n v="11"/>
    <n v="8"/>
    <n v="3"/>
    <n v="3"/>
    <n v="4"/>
    <n v="160"/>
    <n v="3.6666666666666665"/>
    <s v="SI"/>
  </r>
  <r>
    <s v="HOSPITAL REGIONAL SAN ANDRES ESE"/>
    <s v="892300175"/>
    <s v="201780056801"/>
    <x v="11"/>
    <s v="CHIRIGUANA"/>
    <s v="DICIEMBRE"/>
    <s v="EXPERIENCIA AS"/>
    <x v="5"/>
    <n v="8"/>
    <n v="5"/>
    <n v="3"/>
    <n v="2"/>
    <n v="3"/>
    <n v="160"/>
    <n v="2.6666666666666665"/>
    <s v="SI"/>
  </r>
  <r>
    <s v="HOSPITAL REGIONAL SAN ANDRES ESE"/>
    <s v="892300175"/>
    <s v="201780056801"/>
    <x v="11"/>
    <s v="CHIRIGUANA"/>
    <s v="DICIEMBRE"/>
    <s v="EXPERIENCIA AS"/>
    <x v="3"/>
    <n v="6"/>
    <n v="3"/>
    <n v="3"/>
    <n v="2"/>
    <n v="2"/>
    <n v="160"/>
    <n v="2"/>
    <s v="SI"/>
  </r>
  <r>
    <s v="HOSPITAL REGIONAL SAN ANDRES ESE"/>
    <s v="892300175"/>
    <s v="201780056801"/>
    <x v="11"/>
    <s v="CHIRIGUANA"/>
    <s v="DICIEMBRE"/>
    <s v="EXPERIENCIA AS"/>
    <x v="4"/>
    <n v="21"/>
    <n v="14"/>
    <n v="7"/>
    <n v="2"/>
    <n v="4"/>
    <n v="160"/>
    <n v="3"/>
    <s v="SI"/>
  </r>
  <r>
    <s v="E.S.E HOSPITAL SAN JUAN DE DIOS DE VALDIVIA"/>
    <s v="891982129"/>
    <s v="058540457701"/>
    <x v="10"/>
    <s v="VALDIVIA"/>
    <s v="DICIEMBRE"/>
    <s v="EXPERIENCIA AS"/>
    <x v="1"/>
    <n v="37"/>
    <n v="0"/>
    <n v="34"/>
    <n v="0"/>
    <n v="6"/>
    <n v="160"/>
    <n v="1.088235294117647"/>
    <s v="SI"/>
  </r>
  <r>
    <s v="E.S.E. HOSPITAL PEDRO SAENZ DIAZ EMPRESA SOCIAL DEL ESTADO"/>
    <s v="891902036"/>
    <s v="768450326501"/>
    <x v="0"/>
    <s v="ULLOA"/>
    <s v="DICIEMBRE"/>
    <s v="EXPERIENCIA AS"/>
    <x v="1"/>
    <n v="9"/>
    <n v="9"/>
    <n v="11"/>
    <n v="0"/>
    <n v="1"/>
    <n v="252"/>
    <n v="0.81818181818181823"/>
    <s v="SI"/>
  </r>
  <r>
    <s v="E.S.E. HOSPITAL PEDRO SAENZ DIAZ EMPRESA SOCIAL DEL ESTADO"/>
    <s v="891902036"/>
    <s v="768450326501"/>
    <x v="0"/>
    <s v="ULLOA"/>
    <s v="DICIEMBRE"/>
    <s v="EXPERIENCIA AS"/>
    <x v="5"/>
    <n v="0"/>
    <n v="0"/>
    <n v="1"/>
    <n v="0"/>
    <n v="0"/>
    <n v="80"/>
    <n v="0"/>
    <s v="SI"/>
  </r>
  <r>
    <s v="E.S.E. HOSPITAL PIO XII EMPRESA SOCIAL DEL ESTADO"/>
    <s v="891901101"/>
    <s v="760540165201"/>
    <x v="0"/>
    <s v="ARGELIA"/>
    <s v="DICIEMBRE"/>
    <s v="EXPERIENCIA AS"/>
    <x v="1"/>
    <n v="5"/>
    <n v="5"/>
    <n v="1"/>
    <n v="5"/>
    <n v="5"/>
    <n v="264"/>
    <n v="5"/>
    <s v="SI"/>
  </r>
  <r>
    <s v="E.S.E. HOSPITAL PIO XII EMPRESA SOCIAL DEL ESTADO"/>
    <s v="891901101"/>
    <s v="760540165201"/>
    <x v="0"/>
    <s v="ARGELIA"/>
    <s v="DICIEMBRE"/>
    <s v="EXPERIENCIA AS"/>
    <x v="5"/>
    <n v="11"/>
    <n v="11"/>
    <n v="3"/>
    <n v="1"/>
    <n v="9"/>
    <n v="176"/>
    <n v="3.6666666666666665"/>
    <s v="SI"/>
  </r>
  <r>
    <s v="E.S.E. HOSPITAL SANTA CATALINA EMPRESA SOCIAL DEL ESTADO"/>
    <s v="891900887"/>
    <s v="762460210401"/>
    <x v="0"/>
    <s v="EL CAIRO"/>
    <s v="DICIEMBRE"/>
    <s v="EXPERIENCIA AS"/>
    <x v="5"/>
    <n v="0"/>
    <n v="0"/>
    <n v="1"/>
    <n v="0"/>
    <n v="0"/>
    <n v="192"/>
    <n v="0"/>
    <s v="SI"/>
  </r>
  <r>
    <s v="E.S.E. HOSPITAL NUESTRA SEÑORA DE LOS SANTOS"/>
    <s v="891900481"/>
    <s v="764030164701"/>
    <x v="0"/>
    <s v="LA VICTORIA"/>
    <s v="DICIEMBRE"/>
    <s v="EXPERIENCIA AS"/>
    <x v="1"/>
    <n v="37"/>
    <n v="1"/>
    <n v="30"/>
    <n v="0"/>
    <n v="5"/>
    <n v="160"/>
    <n v="1.2333333333333334"/>
    <s v="SI"/>
  </r>
  <r>
    <s v="E.S.E. HOSPITAL NUESTRA SEÑORA DE LOS SANTOS"/>
    <s v="891900481"/>
    <s v="764030164701"/>
    <x v="0"/>
    <s v="LA VICTORIA"/>
    <s v="DICIEMBRE"/>
    <s v="EXPERIENCIA AS"/>
    <x v="5"/>
    <n v="29"/>
    <n v="0"/>
    <n v="9"/>
    <n v="1"/>
    <n v="7"/>
    <n v="160"/>
    <n v="3.2222222222222223"/>
    <s v="SI"/>
  </r>
  <r>
    <s v="E.S.E. HOSPITAL DEPARTAMENTAL SAN RAFAEL EMPRESA SOCIAL DEL ESTADO"/>
    <s v="891900441"/>
    <s v="768950465601"/>
    <x v="0"/>
    <s v="ZARZAL"/>
    <s v="DICIEMBRE"/>
    <s v="EXPERIENCIA AS"/>
    <x v="2"/>
    <n v="4"/>
    <n v="0"/>
    <n v="2"/>
    <n v="2"/>
    <n v="2"/>
    <n v="124"/>
    <n v="2"/>
    <s v="SI"/>
  </r>
  <r>
    <s v="E.S.E. HOSPITAL SAN VICENTE DE PAUL"/>
    <s v="891855209"/>
    <s v="155160073201"/>
    <x v="2"/>
    <s v="PAIPA"/>
    <s v="DICIEMBRE"/>
    <s v="EXPERIENCIA AS"/>
    <x v="1"/>
    <n v="31"/>
    <n v="0"/>
    <n v="22"/>
    <n v="0"/>
    <n v="5"/>
    <n v="1161"/>
    <n v="1.4090909090909092"/>
    <s v="SI"/>
  </r>
  <r>
    <s v="E.S.E. HOSPITAL SAN VICENTE DE PAUL"/>
    <s v="891855209"/>
    <s v="155160073201"/>
    <x v="2"/>
    <s v="PAIPA"/>
    <s v="DICIEMBRE"/>
    <s v="EXPERIENCIA AS"/>
    <x v="5"/>
    <n v="20"/>
    <n v="0"/>
    <n v="6"/>
    <n v="1"/>
    <n v="7"/>
    <n v="580"/>
    <n v="3.3333333333333335"/>
    <s v="SI"/>
  </r>
  <r>
    <s v="EMPRESA SOCIAL DEL ESTADO HOSPITAL SANTA MARTA DE SAMACA"/>
    <s v="891800335"/>
    <s v="156460078701"/>
    <x v="2"/>
    <s v="SAMACA"/>
    <s v="DICIEMBRE"/>
    <s v="EXPERIENCIA AS"/>
    <x v="1"/>
    <n v="219"/>
    <n v="219"/>
    <n v="170"/>
    <n v="0"/>
    <n v="3"/>
    <n v="540"/>
    <n v="1.2882352941176471"/>
    <s v="SI"/>
  </r>
  <r>
    <s v="EMPRESA SOCIAL DEL ESTADO HOSPITAL SANTA MARTA DE SAMACA"/>
    <s v="891800335"/>
    <s v="156460078701"/>
    <x v="2"/>
    <s v="SAMACA"/>
    <s v="DICIEMBRE"/>
    <s v="EXPERIENCIA AS"/>
    <x v="5"/>
    <n v="51"/>
    <n v="51"/>
    <n v="50"/>
    <n v="0"/>
    <n v="3"/>
    <n v="396"/>
    <n v="1.02"/>
    <s v="SI"/>
  </r>
  <r>
    <s v="E.S.E. HOSPITAL SAN RAFAEL"/>
    <s v="891780008"/>
    <s v="472880009101"/>
    <x v="14"/>
    <s v="FUNDACION"/>
    <s v="DICIEMBRE"/>
    <s v="EXPERIENCIA AS"/>
    <x v="6"/>
    <n v="6"/>
    <n v="6"/>
    <n v="3"/>
    <n v="0"/>
    <n v="3"/>
    <n v="60"/>
    <n v="2"/>
    <s v="SI"/>
  </r>
  <r>
    <s v="E.S.E. HOSPITAL SAN RAFAEL"/>
    <s v="891780008"/>
    <s v="472880009101"/>
    <x v="14"/>
    <s v="FUNDACION"/>
    <s v="DICIEMBRE"/>
    <s v="EXPERIENCIA AS"/>
    <x v="0"/>
    <n v="0"/>
    <n v="0"/>
    <n v="1"/>
    <n v="0"/>
    <n v="0"/>
    <n v="60"/>
    <n v="0"/>
    <s v="SI"/>
  </r>
  <r>
    <s v="E.S.E. HOSPITAL SAN RAFAEL"/>
    <s v="891780008"/>
    <s v="472880009101"/>
    <x v="14"/>
    <s v="FUNDACION"/>
    <s v="DICIEMBRE"/>
    <s v="EXPERIENCIA AS"/>
    <x v="2"/>
    <n v="33"/>
    <n v="33"/>
    <n v="2"/>
    <n v="16"/>
    <n v="17"/>
    <n v="60"/>
    <n v="16.5"/>
    <s v="SI"/>
  </r>
  <r>
    <s v="E.S.E. HOSPITAL SAN RAFAEL"/>
    <s v="891780008"/>
    <s v="472880009101"/>
    <x v="14"/>
    <s v="FUNDACION"/>
    <s v="DICIEMBRE"/>
    <s v="EXPERIENCIA AS"/>
    <x v="3"/>
    <n v="8"/>
    <n v="8"/>
    <n v="1"/>
    <n v="8"/>
    <n v="8"/>
    <n v="100"/>
    <n v="8"/>
    <s v="SI"/>
  </r>
  <r>
    <s v="E.S.E. HOSPITAL SAN RAFAEL"/>
    <s v="891780008"/>
    <s v="472880009101"/>
    <x v="14"/>
    <s v="FUNDACION"/>
    <s v="DICIEMBRE"/>
    <s v="EXPERIENCIA AS"/>
    <x v="4"/>
    <n v="0"/>
    <n v="0"/>
    <n v="1"/>
    <n v="0"/>
    <n v="0"/>
    <n v="60"/>
    <n v="0"/>
    <s v="SI"/>
  </r>
  <r>
    <s v="LIGA CONTRA EL CANCER SECCIONAL RISARALDA"/>
    <s v="891408586"/>
    <s v="660010078501"/>
    <x v="15"/>
    <s v="PEREIRA"/>
    <s v="DICIEMBRE"/>
    <s v="EXPERIENCIA AS"/>
    <x v="1"/>
    <n v="4"/>
    <n v="4"/>
    <n v="2"/>
    <n v="0"/>
    <n v="4"/>
    <n v="192"/>
    <n v="2"/>
    <s v="SI"/>
  </r>
  <r>
    <s v="ESE HOSPITAL SAN JERONIMO DE MONTERIA"/>
    <s v="891079999"/>
    <s v="230010048201"/>
    <x v="12"/>
    <s v="MONTERIA"/>
    <s v="DICIEMBRE"/>
    <s v="EXPERIENCIA AS"/>
    <x v="6"/>
    <n v="59"/>
    <n v="59"/>
    <n v="5"/>
    <n v="2"/>
    <n v="18"/>
    <n v="151"/>
    <n v="11.8"/>
    <s v="SI"/>
  </r>
  <r>
    <s v="ESE HOSPITAL SAN JERONIMO DE MONTERIA"/>
    <s v="891079999"/>
    <s v="230010048201"/>
    <x v="12"/>
    <s v="MONTERIA"/>
    <s v="DICIEMBRE"/>
    <s v="EXPERIENCIA AS"/>
    <x v="0"/>
    <n v="146"/>
    <n v="146"/>
    <n v="6"/>
    <n v="1"/>
    <n v="35"/>
    <n v="592"/>
    <n v="24.333333333333332"/>
    <s v="SI"/>
  </r>
  <r>
    <s v="ESE HOSPITAL SAN JERONIMO DE MONTERIA"/>
    <s v="891079999"/>
    <s v="230010048201"/>
    <x v="12"/>
    <s v="MONTERIA"/>
    <s v="DICIEMBRE"/>
    <s v="EXPERIENCIA AS"/>
    <x v="2"/>
    <n v="82"/>
    <n v="82"/>
    <n v="7"/>
    <n v="0"/>
    <n v="21"/>
    <n v="335.71428571428601"/>
    <n v="11.714285714285714"/>
    <s v="SI"/>
  </r>
  <r>
    <s v="ESE HOSPITAL SAN JERONIMO DE MONTERIA"/>
    <s v="891079999"/>
    <s v="230010048201"/>
    <x v="12"/>
    <s v="MONTERIA"/>
    <s v="DICIEMBRE"/>
    <s v="EXPERIENCIA AS"/>
    <x v="4"/>
    <n v="146"/>
    <n v="146"/>
    <n v="6"/>
    <n v="1"/>
    <n v="35"/>
    <n v="592"/>
    <n v="24.333333333333332"/>
    <s v="SI"/>
  </r>
  <r>
    <s v="EMPRESA SOCIAL DEL ESTADO HOSPITAL OCTAVIO OLIVARES"/>
    <s v="890985810"/>
    <s v="055850472501"/>
    <x v="10"/>
    <s v="PUERTO NARE"/>
    <s v="DICIEMBRE"/>
    <s v="EXPERIENCIA AS"/>
    <x v="1"/>
    <n v="0"/>
    <n v="0"/>
    <n v="3"/>
    <n v="0"/>
    <n v="0"/>
    <n v="160"/>
    <n v="0"/>
    <s v="SI"/>
  </r>
  <r>
    <s v="EMPRESA SOCIAL DEL ESTADO HOSPITAL OCTAVIO OLIVARES"/>
    <s v="890985810"/>
    <s v="055850472501"/>
    <x v="10"/>
    <s v="PUERTO NARE"/>
    <s v="DICIEMBRE"/>
    <s v="EXPERIENCIA AS"/>
    <x v="5"/>
    <n v="0"/>
    <n v="0"/>
    <n v="1"/>
    <n v="0"/>
    <n v="0"/>
    <n v="80"/>
    <n v="0"/>
    <s v="SI"/>
  </r>
  <r>
    <s v="E.S.E HOSPITAL OSCAR EMIRO VERGARA CRUZ"/>
    <s v="890985660"/>
    <s v="056650551401"/>
    <x v="10"/>
    <s v="SAN PEDRO DE URABA"/>
    <s v="DICIEMBRE"/>
    <s v="EXPERIENCIA AS"/>
    <x v="1"/>
    <n v="1"/>
    <n v="1"/>
    <n v="10"/>
    <n v="0"/>
    <n v="1"/>
    <n v="170"/>
    <n v="0.1"/>
    <s v="SI"/>
  </r>
  <r>
    <s v="E.S.E HOSPITAL OSCAR EMIRO VERGARA CRUZ"/>
    <s v="890985660"/>
    <s v="056650551401"/>
    <x v="10"/>
    <s v="SAN PEDRO DE URABA"/>
    <s v="DICIEMBRE"/>
    <s v="EXPERIENCIA AS"/>
    <x v="5"/>
    <n v="0"/>
    <n v="0"/>
    <n v="4"/>
    <n v="0"/>
    <n v="0"/>
    <n v="170"/>
    <n v="0"/>
    <s v="SI"/>
  </r>
  <r>
    <s v="E.S.E. HOSPITAL SAN SEBASTIAN DE URABA"/>
    <s v="890985603"/>
    <s v="054900481101"/>
    <x v="10"/>
    <s v="NECOCLI"/>
    <s v="DICIEMBRE"/>
    <s v="EXPERIENCIA AS"/>
    <x v="1"/>
    <n v="17"/>
    <n v="0"/>
    <n v="20"/>
    <n v="0"/>
    <n v="4"/>
    <n v="1"/>
    <n v="0.85"/>
    <s v="SI"/>
  </r>
  <r>
    <s v="E.S.E. HOSPITAL SAN SEBASTIAN DE URABA"/>
    <s v="890985603"/>
    <s v="054900481101"/>
    <x v="10"/>
    <s v="NECOCLI"/>
    <s v="DICIEMBRE"/>
    <s v="EXPERIENCIA AS"/>
    <x v="5"/>
    <n v="15"/>
    <n v="0"/>
    <n v="9"/>
    <n v="0"/>
    <n v="4"/>
    <n v="1"/>
    <n v="1.6666666666666667"/>
    <s v="SI"/>
  </r>
  <r>
    <s v="E.S.E. HOSPITAL SAN SEBASTIAN DE URABA"/>
    <s v="890985603"/>
    <s v="054900481101"/>
    <x v="10"/>
    <s v="NECOCLI"/>
    <s v="DICIEMBRE"/>
    <s v="EXPERIENCIA AS"/>
    <x v="3"/>
    <n v="0"/>
    <n v="0"/>
    <n v="1"/>
    <n v="0"/>
    <n v="0"/>
    <n v="1"/>
    <n v="0"/>
    <s v="SI"/>
  </r>
  <r>
    <s v="EMPRESA SOCIAL DEL ESTADO HOSPITAL SAN VICENTE DE PAUL"/>
    <s v="890985092"/>
    <s v="056040550901"/>
    <x v="10"/>
    <s v="REMEDIOS"/>
    <s v="DICIEMBRE"/>
    <s v="EXPERIENCIA AS"/>
    <x v="1"/>
    <n v="341"/>
    <n v="0"/>
    <n v="560"/>
    <n v="0"/>
    <n v="3"/>
    <n v="0"/>
    <n v="0.60892857142857137"/>
    <s v="SI"/>
  </r>
  <r>
    <s v="EMPRESA SOCIAL DEL ESTADO HOSPITAL SAN VICENTE DE PAUL"/>
    <s v="890985092"/>
    <s v="056040550901"/>
    <x v="10"/>
    <s v="REMEDIOS"/>
    <s v="DICIEMBRE"/>
    <s v="EXPERIENCIA AS"/>
    <x v="5"/>
    <n v="33"/>
    <n v="0"/>
    <n v="87"/>
    <n v="0"/>
    <n v="3"/>
    <n v="0"/>
    <n v="0.37931034482758619"/>
    <s v="SI"/>
  </r>
  <r>
    <s v="EMPRESA SOCIAL DEL ESTADO HOSPITAL SAN ANTONIO"/>
    <s v="890984696"/>
    <s v="057900551301"/>
    <x v="10"/>
    <s v="TARAZA"/>
    <s v="DICIEMBRE"/>
    <s v="EXPERIENCIA AS"/>
    <x v="1"/>
    <n v="20"/>
    <n v="0"/>
    <n v="77"/>
    <n v="0"/>
    <n v="7"/>
    <n v="336"/>
    <n v="0.25974025974025972"/>
    <s v="SI"/>
  </r>
  <r>
    <s v="EMPRESA SOCIAL DEL ESTADO HOSPITAL SAN ANTONIO"/>
    <s v="890984696"/>
    <s v="057900551301"/>
    <x v="10"/>
    <s v="TARAZA"/>
    <s v="DICIEMBRE"/>
    <s v="EXPERIENCIA AS"/>
    <x v="5"/>
    <n v="1"/>
    <n v="0"/>
    <n v="20"/>
    <n v="0"/>
    <n v="1"/>
    <n v="168"/>
    <n v="0.05"/>
    <s v="SI"/>
  </r>
  <r>
    <s v="E.S.E HOSPITAL NUESTRA SEÑORA DEL PERPETUO SOCORRO"/>
    <s v="890984670"/>
    <s v="052340231401"/>
    <x v="10"/>
    <s v="DABEIBA"/>
    <s v="DICIEMBRE"/>
    <s v="EXPERIENCIA AS"/>
    <x v="1"/>
    <n v="17"/>
    <n v="17"/>
    <n v="8"/>
    <n v="1"/>
    <n v="4"/>
    <n v="960"/>
    <n v="2.125"/>
    <s v="SI"/>
  </r>
  <r>
    <s v="E.S.E HOSPITAL NUESTRA SEÑORA DEL PERPETUO SOCORRO"/>
    <s v="890984670"/>
    <s v="052340231401"/>
    <x v="10"/>
    <s v="DABEIBA"/>
    <s v="DICIEMBRE"/>
    <s v="EXPERIENCIA AS"/>
    <x v="5"/>
    <n v="42"/>
    <n v="42"/>
    <n v="22"/>
    <n v="1"/>
    <n v="4"/>
    <n v="384"/>
    <n v="1.9090909090909092"/>
    <s v="SI"/>
  </r>
  <r>
    <s v="ESE HOSPITAL SAN ANTONIO"/>
    <s v="890983843"/>
    <s v="051130559601"/>
    <x v="10"/>
    <s v="BURITICA"/>
    <s v="DICIEMBRE"/>
    <s v="EXPERIENCIA AS"/>
    <x v="1"/>
    <n v="3"/>
    <n v="0"/>
    <n v="15"/>
    <n v="0"/>
    <n v="2"/>
    <n v="0"/>
    <n v="0.2"/>
    <s v="SI"/>
  </r>
  <r>
    <s v="ESE HOSPITAL SAN ANTONIO"/>
    <s v="890983843"/>
    <s v="051130559601"/>
    <x v="10"/>
    <s v="BURITICA"/>
    <s v="DICIEMBRE"/>
    <s v="EXPERIENCIA AS"/>
    <x v="5"/>
    <n v="0"/>
    <n v="0"/>
    <n v="9"/>
    <n v="0"/>
    <n v="0"/>
    <n v="0"/>
    <n v="0"/>
    <s v="SI"/>
  </r>
  <r>
    <s v="E.S.E. HOSPITAL SAN FRANCISCO"/>
    <s v="890983675"/>
    <s v="055430629901"/>
    <x v="10"/>
    <s v="PEQUE"/>
    <s v="DICIEMBRE"/>
    <s v="EXPERIENCIA AS"/>
    <x v="1"/>
    <n v="17"/>
    <n v="17"/>
    <n v="30"/>
    <n v="0"/>
    <n v="2"/>
    <n v="800"/>
    <n v="0.56666666666666665"/>
    <s v="SI"/>
  </r>
  <r>
    <s v="E.S.E. HOSPITAL SAN FRANCISCO"/>
    <s v="890983675"/>
    <s v="055430629901"/>
    <x v="10"/>
    <s v="PEQUE"/>
    <s v="DICIEMBRE"/>
    <s v="EXPERIENCIA AS"/>
    <x v="5"/>
    <n v="2"/>
    <n v="2"/>
    <n v="5"/>
    <n v="0"/>
    <n v="2"/>
    <n v="400"/>
    <n v="0.4"/>
    <s v="SI"/>
  </r>
  <r>
    <s v="EMPRESA SOCIAL DEL ESTADO HOSPITAL ISABEL LA CATOLICA"/>
    <s v="890982430"/>
    <s v="051200554701"/>
    <x v="10"/>
    <s v="CACERES"/>
    <s v="DICIEMBRE"/>
    <s v="EXPERIENCIA AS"/>
    <x v="1"/>
    <n v="45"/>
    <n v="44"/>
    <n v="50"/>
    <n v="0"/>
    <n v="3"/>
    <n v="0"/>
    <n v="0.9"/>
    <s v="SI"/>
  </r>
  <r>
    <s v="EMPRESA SOCIAL DEL ESTADO HOSPITAL ISABEL LA CATOLICA"/>
    <s v="890982430"/>
    <s v="051200554701"/>
    <x v="10"/>
    <s v="CACERES"/>
    <s v="DICIEMBRE"/>
    <s v="EXPERIENCIA AS"/>
    <x v="5"/>
    <n v="0"/>
    <n v="0"/>
    <n v="16"/>
    <n v="0"/>
    <n v="0"/>
    <n v="0"/>
    <n v="0"/>
    <s v="SI"/>
  </r>
  <r>
    <s v="E.S.E HOSPITAL SAN JUAN DE DIOS ANTIOQUIA"/>
    <s v="890982264"/>
    <s v="050420547801"/>
    <x v="10"/>
    <s v="SANTAFE DE ANTIOQUIA"/>
    <s v="DICIEMBRE"/>
    <s v="EXPERIENCIA AS"/>
    <x v="6"/>
    <n v="108"/>
    <n v="0"/>
    <n v="9"/>
    <n v="0"/>
    <n v="24"/>
    <n v="47"/>
    <n v="12"/>
    <s v="SI"/>
  </r>
  <r>
    <s v="E.S.E HOSPITAL SAN JUAN DE DIOS ANTIOQUIA"/>
    <s v="890982264"/>
    <s v="050420547801"/>
    <x v="10"/>
    <s v="SANTAFE DE ANTIOQUIA"/>
    <s v="DICIEMBRE"/>
    <s v="EXPERIENCIA AS"/>
    <x v="0"/>
    <n v="161"/>
    <n v="0"/>
    <n v="21"/>
    <n v="0"/>
    <n v="15"/>
    <n v="134"/>
    <n v="7.666666666666667"/>
    <s v="SI"/>
  </r>
  <r>
    <s v="E.S.E HOSPITAL SAN JUAN DE DIOS ANTIOQUIA"/>
    <s v="890982264"/>
    <s v="050420547801"/>
    <x v="10"/>
    <s v="SANTAFE DE ANTIOQUIA"/>
    <s v="DICIEMBRE"/>
    <s v="EXPERIENCIA AS"/>
    <x v="1"/>
    <n v="184"/>
    <n v="0"/>
    <n v="101"/>
    <n v="0"/>
    <n v="4"/>
    <n v="845"/>
    <n v="1.8217821782178218"/>
    <s v="SI"/>
  </r>
  <r>
    <s v="E.S.E HOSPITAL SAN JUAN DE DIOS ANTIOQUIA"/>
    <s v="890982264"/>
    <s v="050420547801"/>
    <x v="10"/>
    <s v="SANTAFE DE ANTIOQUIA"/>
    <s v="DICIEMBRE"/>
    <s v="EXPERIENCIA AS"/>
    <x v="2"/>
    <n v="384"/>
    <n v="0"/>
    <n v="26"/>
    <n v="0"/>
    <n v="32"/>
    <n v="218"/>
    <n v="14.76923076923077"/>
    <s v="SI"/>
  </r>
  <r>
    <s v="E.S.E HOSPITAL SAN JUAN DE DIOS ANTIOQUIA"/>
    <s v="890982264"/>
    <s v="050420547801"/>
    <x v="10"/>
    <s v="SANTAFE DE ANTIOQUIA"/>
    <s v="DICIEMBRE"/>
    <s v="EXPERIENCIA AS"/>
    <x v="5"/>
    <n v="21"/>
    <n v="0"/>
    <n v="21"/>
    <n v="0"/>
    <n v="3"/>
    <n v="181"/>
    <n v="1"/>
    <s v="SI"/>
  </r>
  <r>
    <s v="E.S.E HOSPITAL SAN JUAN DE DIOS ANTIOQUIA"/>
    <s v="890982264"/>
    <s v="050420547801"/>
    <x v="10"/>
    <s v="SANTAFE DE ANTIOQUIA"/>
    <s v="DICIEMBRE"/>
    <s v="EXPERIENCIA AS"/>
    <x v="3"/>
    <n v="13"/>
    <n v="0"/>
    <n v="2"/>
    <n v="4"/>
    <n v="9"/>
    <n v="83"/>
    <n v="6.5"/>
    <s v="SI"/>
  </r>
  <r>
    <s v="E.S.E HOSPITAL SAN JUAN DE DIOS ANTIOQUIA"/>
    <s v="890982264"/>
    <s v="050420547801"/>
    <x v="10"/>
    <s v="SANTAFE DE ANTIOQUIA"/>
    <s v="DICIEMBRE"/>
    <s v="EXPERIENCIA AS"/>
    <x v="4"/>
    <n v="161"/>
    <n v="0"/>
    <n v="21"/>
    <n v="0"/>
    <n v="15"/>
    <n v="134"/>
    <n v="7.666666666666667"/>
    <s v="SI"/>
  </r>
  <r>
    <s v="E.S.E. HOSPITAL LA MISERICORDIA"/>
    <s v="890982162"/>
    <s v="058850211201"/>
    <x v="10"/>
    <s v="YALI"/>
    <s v="DICIEMBRE"/>
    <s v="EXPERIENCIA AS"/>
    <x v="1"/>
    <n v="0"/>
    <n v="0"/>
    <n v="8"/>
    <n v="0"/>
    <n v="0"/>
    <n v="8"/>
    <n v="0"/>
    <s v="SI"/>
  </r>
  <r>
    <s v="EMPRESA SOCIAL DEL ESTADO HOSPITAL SAN MARTIN DE PORRES"/>
    <s v="890982153"/>
    <s v="050590550601"/>
    <x v="10"/>
    <s v="ARMENIA"/>
    <s v="DICIEMBRE"/>
    <s v="EXPERIENCIA AS"/>
    <x v="1"/>
    <n v="32"/>
    <n v="32"/>
    <n v="52"/>
    <n v="0"/>
    <n v="3"/>
    <n v="176"/>
    <n v="0.61538461538461542"/>
    <s v="SI"/>
  </r>
  <r>
    <s v="EMPRESA SOCIAL DEL ESTADO HOSPITAL SAN MARTIN DE PORRES"/>
    <s v="890982153"/>
    <s v="050590550601"/>
    <x v="10"/>
    <s v="ARMENIA"/>
    <s v="DICIEMBRE"/>
    <s v="EXPERIENCIA AS"/>
    <x v="5"/>
    <n v="9"/>
    <n v="9"/>
    <n v="6"/>
    <n v="0"/>
    <n v="3"/>
    <n v="176"/>
    <n v="1.5"/>
    <s v="SI"/>
  </r>
  <r>
    <s v="ESE HOSPITAL SAN JUAN DE DIOS DE ANORI"/>
    <s v="890982138"/>
    <s v="050400326101"/>
    <x v="10"/>
    <s v="ANORI"/>
    <s v="DICIEMBRE"/>
    <s v="EXPERIENCIA AS"/>
    <x v="1"/>
    <n v="1"/>
    <n v="0"/>
    <n v="24"/>
    <n v="0"/>
    <n v="1"/>
    <n v="880"/>
    <n v="4.1666666666666664E-2"/>
    <s v="SI"/>
  </r>
  <r>
    <s v="ESE HOSPITAL SAN JUAN DE DIOS DE ANORI"/>
    <s v="890982138"/>
    <s v="050400326101"/>
    <x v="10"/>
    <s v="ANORI"/>
    <s v="DICIEMBRE"/>
    <s v="EXPERIENCIA AS"/>
    <x v="5"/>
    <n v="1"/>
    <n v="0"/>
    <n v="1"/>
    <n v="1"/>
    <n v="1"/>
    <n v="160"/>
    <n v="1"/>
    <s v="SI"/>
  </r>
  <r>
    <s v="EMPRESA SOCIAL DEL ESTADO HOSPITAL SAN JUAN DE DIOS YARUMAL"/>
    <s v="890981726"/>
    <s v="058870228401"/>
    <x v="10"/>
    <s v="YARUMAL"/>
    <s v="DICIEMBRE"/>
    <s v="EXPERIENCIA AS"/>
    <x v="6"/>
    <n v="3"/>
    <n v="3"/>
    <n v="1"/>
    <n v="3"/>
    <n v="3"/>
    <n v="110"/>
    <n v="3"/>
    <s v="SI"/>
  </r>
  <r>
    <s v="EMPRESA SOCIAL DEL ESTADO HOSPITAL SAN JUAN DE DIOS YARUMAL"/>
    <s v="890981726"/>
    <s v="058870228401"/>
    <x v="10"/>
    <s v="YARUMAL"/>
    <s v="DICIEMBRE"/>
    <s v="EXPERIENCIA AS"/>
    <x v="0"/>
    <n v="59"/>
    <n v="59"/>
    <n v="11"/>
    <n v="0"/>
    <n v="14"/>
    <n v="266.54545454545502"/>
    <n v="5.3636363636363633"/>
    <s v="SI"/>
  </r>
  <r>
    <s v="EMPRESA SOCIAL DEL ESTADO HOSPITAL SAN JUAN DE DIOS YARUMAL"/>
    <s v="890981726"/>
    <s v="058870228401"/>
    <x v="10"/>
    <s v="YARUMAL"/>
    <s v="DICIEMBRE"/>
    <s v="EXPERIENCIA AS"/>
    <x v="1"/>
    <n v="163"/>
    <n v="163"/>
    <n v="64"/>
    <n v="0"/>
    <n v="17"/>
    <n v="1410"/>
    <n v="2.546875"/>
    <s v="SI"/>
  </r>
  <r>
    <s v="EMPRESA SOCIAL DEL ESTADO HOSPITAL SAN JUAN DE DIOS YARUMAL"/>
    <s v="890981726"/>
    <s v="058870228401"/>
    <x v="10"/>
    <s v="YARUMAL"/>
    <s v="DICIEMBRE"/>
    <s v="EXPERIENCIA AS"/>
    <x v="2"/>
    <n v="49"/>
    <n v="49"/>
    <n v="11"/>
    <n v="0"/>
    <n v="9"/>
    <n v="522"/>
    <n v="4.4545454545454541"/>
    <s v="SI"/>
  </r>
  <r>
    <s v="EMPRESA SOCIAL DEL ESTADO HOSPITAL SAN JUAN DE DIOS YARUMAL"/>
    <s v="890981726"/>
    <s v="058870228401"/>
    <x v="10"/>
    <s v="YARUMAL"/>
    <s v="DICIEMBRE"/>
    <s v="EXPERIENCIA AS"/>
    <x v="5"/>
    <n v="19"/>
    <n v="19"/>
    <n v="11"/>
    <n v="1"/>
    <n v="3"/>
    <n v="472"/>
    <n v="1.7272727272727273"/>
    <s v="SI"/>
  </r>
  <r>
    <s v="EMPRESA SOCIAL DEL ESTADO HOSPITAL SAN JUAN DE DIOS YARUMAL"/>
    <s v="890981726"/>
    <s v="058870228401"/>
    <x v="10"/>
    <s v="YARUMAL"/>
    <s v="DICIEMBRE"/>
    <s v="EXPERIENCIA AS"/>
    <x v="3"/>
    <n v="22"/>
    <n v="22"/>
    <n v="4"/>
    <n v="3"/>
    <n v="8"/>
    <n v="137"/>
    <n v="5.5"/>
    <s v="SI"/>
  </r>
  <r>
    <s v="EMPRESA SOCIAL DEL ESTADO HOSPITAL SAN JUAN DE DIOS YARUMAL"/>
    <s v="890981726"/>
    <s v="058870228401"/>
    <x v="10"/>
    <s v="YARUMAL"/>
    <s v="DICIEMBRE"/>
    <s v="EXPERIENCIA AS"/>
    <x v="4"/>
    <n v="59"/>
    <n v="59"/>
    <n v="11"/>
    <n v="0"/>
    <n v="14"/>
    <n v="266.54545454545502"/>
    <n v="5.3636363636363633"/>
    <s v="SI"/>
  </r>
  <r>
    <s v="E.S.E. HOSPITAL SAN JOAQUIN"/>
    <s v="890981652"/>
    <s v="054830592801"/>
    <x v="10"/>
    <s v="NARINO"/>
    <s v="DICIEMBRE"/>
    <s v="EXPERIENCIA AS"/>
    <x v="1"/>
    <n v="0"/>
    <n v="0"/>
    <n v="2"/>
    <n v="0"/>
    <n v="0"/>
    <n v="176"/>
    <n v="0"/>
    <s v="SI"/>
  </r>
  <r>
    <s v="EMPRESA SOCIAL DEL ESTADO HOSPITAL SAN RAFAEL DE YOLOMBO"/>
    <s v="890981536"/>
    <s v="058900243101"/>
    <x v="10"/>
    <s v="YOLOMBO"/>
    <s v="DICIEMBRE"/>
    <s v="EXPERIENCIA AS"/>
    <x v="6"/>
    <n v="30"/>
    <n v="30"/>
    <n v="7"/>
    <n v="0"/>
    <n v="13"/>
    <n v="200"/>
    <n v="4.2857142857142856"/>
    <s v="SI"/>
  </r>
  <r>
    <s v="EMPRESA SOCIAL DEL ESTADO HOSPITAL SAN RAFAEL DE YOLOMBO"/>
    <s v="890981536"/>
    <s v="058900243101"/>
    <x v="10"/>
    <s v="YOLOMBO"/>
    <s v="DICIEMBRE"/>
    <s v="EXPERIENCIA AS"/>
    <x v="0"/>
    <n v="55"/>
    <n v="55"/>
    <n v="11"/>
    <n v="0"/>
    <n v="12"/>
    <n v="200"/>
    <n v="5"/>
    <s v="SI"/>
  </r>
  <r>
    <s v="EMPRESA SOCIAL DEL ESTADO HOSPITAL SAN RAFAEL DE YOLOMBO"/>
    <s v="890981536"/>
    <s v="058900243101"/>
    <x v="10"/>
    <s v="YOLOMBO"/>
    <s v="DICIEMBRE"/>
    <s v="EXPERIENCIA AS"/>
    <x v="1"/>
    <n v="133"/>
    <n v="133"/>
    <n v="77"/>
    <n v="0"/>
    <n v="13"/>
    <n v="200"/>
    <n v="1.7272727272727273"/>
    <s v="SI"/>
  </r>
  <r>
    <s v="EMPRESA SOCIAL DEL ESTADO HOSPITAL SAN RAFAEL DE YOLOMBO"/>
    <s v="890981536"/>
    <s v="058900243101"/>
    <x v="10"/>
    <s v="YOLOMBO"/>
    <s v="DICIEMBRE"/>
    <s v="EXPERIENCIA AS"/>
    <x v="2"/>
    <n v="35"/>
    <n v="35"/>
    <n v="13"/>
    <n v="0"/>
    <n v="9"/>
    <n v="200"/>
    <n v="2.6923076923076925"/>
    <s v="SI"/>
  </r>
  <r>
    <s v="EMPRESA SOCIAL DEL ESTADO HOSPITAL SAN RAFAEL DE YOLOMBO"/>
    <s v="890981536"/>
    <s v="058900243101"/>
    <x v="10"/>
    <s v="YOLOMBO"/>
    <s v="DICIEMBRE"/>
    <s v="EXPERIENCIA AS"/>
    <x v="5"/>
    <n v="65"/>
    <n v="59"/>
    <n v="15"/>
    <n v="0"/>
    <n v="13"/>
    <n v="200"/>
    <n v="4.333333333333333"/>
    <s v="SI"/>
  </r>
  <r>
    <s v="EMPRESA SOCIAL DEL ESTADO HOSPITAL SAN RAFAEL DE YOLOMBO"/>
    <s v="890981536"/>
    <s v="058900243101"/>
    <x v="10"/>
    <s v="YOLOMBO"/>
    <s v="DICIEMBRE"/>
    <s v="EXPERIENCIA AS"/>
    <x v="3"/>
    <n v="9"/>
    <n v="9"/>
    <n v="5"/>
    <n v="0"/>
    <n v="9"/>
    <n v="200"/>
    <n v="1.8"/>
    <s v="SI"/>
  </r>
  <r>
    <s v="EMPRESA SOCIAL DEL ESTADO HOSPITAL SAN RAFAEL DE YOLOMBO"/>
    <s v="890981536"/>
    <s v="058900243101"/>
    <x v="10"/>
    <s v="YOLOMBO"/>
    <s v="DICIEMBRE"/>
    <s v="EXPERIENCIA AS"/>
    <x v="4"/>
    <n v="55"/>
    <n v="55"/>
    <n v="11"/>
    <n v="0"/>
    <n v="12"/>
    <n v="200"/>
    <n v="5"/>
    <s v="SI"/>
  </r>
  <r>
    <s v="E.S.E HOSPITAL SAN VICENTE DE PAUL DE PUEBLO RICO"/>
    <s v="890981532"/>
    <s v="055760592901"/>
    <x v="10"/>
    <s v="PUEBLORRICO"/>
    <s v="DICIEMBRE"/>
    <s v="EXPERIENCIA AS"/>
    <x v="5"/>
    <n v="10"/>
    <n v="0"/>
    <n v="3"/>
    <n v="3"/>
    <n v="4"/>
    <n v="168"/>
    <n v="3.3333333333333335"/>
    <s v="SI"/>
  </r>
  <r>
    <s v="EMPRESA SOCIAL DEL ESTADO HOSPITAL LA ANUNCIACION"/>
    <s v="890981268"/>
    <s v="054800491601"/>
    <x v="10"/>
    <s v="MUTATA"/>
    <s v="DICIEMBRE"/>
    <s v="EXPERIENCIA AS"/>
    <x v="1"/>
    <n v="6"/>
    <n v="6"/>
    <n v="11"/>
    <n v="0"/>
    <n v="4"/>
    <n v="960"/>
    <n v="0.54545454545454541"/>
    <s v="SI"/>
  </r>
  <r>
    <s v="EMPRESA SOCIAL DEL ESTADO HOSPITAL LA ANUNCIACION"/>
    <s v="890981268"/>
    <s v="054800491601"/>
    <x v="10"/>
    <s v="MUTATA"/>
    <s v="DICIEMBRE"/>
    <s v="EXPERIENCIA AS"/>
    <x v="5"/>
    <n v="1"/>
    <n v="1"/>
    <n v="1"/>
    <n v="1"/>
    <n v="1"/>
    <n v="192"/>
    <n v="1"/>
    <s v="SI"/>
  </r>
  <r>
    <s v="EMPRESA SOCIAL DEL ESTADO HOSPITAL FRANCISCO VALDERRAMA"/>
    <s v="890981137"/>
    <s v="058370228701"/>
    <x v="10"/>
    <s v="TURBO"/>
    <s v="DICIEMBRE"/>
    <s v="EXPERIENCIA AS"/>
    <x v="6"/>
    <n v="126"/>
    <n v="126"/>
    <n v="3"/>
    <n v="37"/>
    <n v="48"/>
    <n v="744"/>
    <n v="42"/>
    <s v="SI"/>
  </r>
  <r>
    <s v="EMPRESA SOCIAL DEL ESTADO HOSPITAL FRANCISCO VALDERRAMA"/>
    <s v="890981137"/>
    <s v="058370228701"/>
    <x v="10"/>
    <s v="TURBO"/>
    <s v="DICIEMBRE"/>
    <s v="EXPERIENCIA AS"/>
    <x v="0"/>
    <n v="14"/>
    <n v="11"/>
    <n v="3"/>
    <n v="2"/>
    <n v="9"/>
    <n v="720"/>
    <n v="4.666666666666667"/>
    <s v="SI"/>
  </r>
  <r>
    <s v="EMPRESA SOCIAL DEL ESTADO HOSPITAL FRANCISCO VALDERRAMA"/>
    <s v="890981137"/>
    <s v="058370228701"/>
    <x v="10"/>
    <s v="TURBO"/>
    <s v="DICIEMBRE"/>
    <s v="EXPERIENCIA AS"/>
    <x v="1"/>
    <n v="30"/>
    <n v="30"/>
    <n v="15"/>
    <n v="0"/>
    <n v="7"/>
    <n v="2900"/>
    <n v="2"/>
    <s v="SI"/>
  </r>
  <r>
    <s v="EMPRESA SOCIAL DEL ESTADO HOSPITAL FRANCISCO VALDERRAMA"/>
    <s v="890981137"/>
    <s v="058370228701"/>
    <x v="10"/>
    <s v="TURBO"/>
    <s v="DICIEMBRE"/>
    <s v="EXPERIENCIA AS"/>
    <x v="5"/>
    <n v="0"/>
    <n v="0"/>
    <n v="1"/>
    <n v="0"/>
    <n v="0"/>
    <n v="1000"/>
    <n v="0"/>
    <s v="SI"/>
  </r>
  <r>
    <s v="EMPRESA SOCIAL DEL ESTADO HOSPITAL FRANCISCO VALDERRAMA"/>
    <s v="890981137"/>
    <s v="058370228701"/>
    <x v="10"/>
    <s v="TURBO"/>
    <s v="DICIEMBRE"/>
    <s v="EXPERIENCIA AS"/>
    <x v="4"/>
    <n v="14"/>
    <n v="11"/>
    <n v="3"/>
    <n v="2"/>
    <n v="9"/>
    <n v="720"/>
    <n v="4.666666666666667"/>
    <s v="SI"/>
  </r>
  <r>
    <s v="E.S.E HOSPITAL SAN JUAN DE DIOS"/>
    <s v="890980855"/>
    <s v="057890457901"/>
    <x v="10"/>
    <s v="TAMESIS"/>
    <s v="DICIEMBRE"/>
    <s v="EXPERIENCIA AS"/>
    <x v="1"/>
    <n v="4"/>
    <n v="0"/>
    <n v="104"/>
    <n v="0"/>
    <n v="4"/>
    <n v="504"/>
    <n v="3.8461538461538464E-2"/>
    <s v="SI"/>
  </r>
  <r>
    <s v="E.S.E HOSPITAL SAN JUAN DE DIOS"/>
    <s v="890980855"/>
    <s v="057890457901"/>
    <x v="10"/>
    <s v="TAMESIS"/>
    <s v="DICIEMBRE"/>
    <s v="EXPERIENCIA AS"/>
    <x v="5"/>
    <n v="167"/>
    <n v="0"/>
    <n v="70"/>
    <n v="0"/>
    <n v="6"/>
    <n v="168"/>
    <n v="2.3857142857142857"/>
    <s v="SI"/>
  </r>
  <r>
    <s v="NUEVA E.S.E. HOSPITAL SAN RAFAEL DE JERICO"/>
    <s v="890980765"/>
    <s v="053680483301"/>
    <x v="10"/>
    <s v="JERICO"/>
    <s v="DICIEMBRE"/>
    <s v="EXPERIENCIA AS"/>
    <x v="1"/>
    <n v="24"/>
    <n v="0"/>
    <n v="46"/>
    <n v="0"/>
    <n v="4"/>
    <n v="880"/>
    <n v="0.52173913043478259"/>
    <s v="SI"/>
  </r>
  <r>
    <s v="NUEVA E.S.E. HOSPITAL SAN RAFAEL DE JERICO"/>
    <s v="890980765"/>
    <s v="053680483301"/>
    <x v="10"/>
    <s v="JERICO"/>
    <s v="DICIEMBRE"/>
    <s v="EXPERIENCIA AS"/>
    <x v="5"/>
    <n v="1"/>
    <n v="0"/>
    <n v="2"/>
    <n v="0"/>
    <n v="1"/>
    <n v="160"/>
    <n v="0.5"/>
    <s v="SI"/>
  </r>
  <r>
    <s v="ESE HOSPITAL CESAR URIBE PIEDRAHITA"/>
    <s v="890980757"/>
    <s v="051540220101"/>
    <x v="10"/>
    <s v="CAUCASIA"/>
    <s v="DICIEMBRE"/>
    <s v="EXPERIENCIA AS"/>
    <x v="6"/>
    <n v="110"/>
    <n v="110"/>
    <n v="13"/>
    <n v="0"/>
    <n v="21"/>
    <n v="1600"/>
    <n v="8.4615384615384617"/>
    <s v="SI"/>
  </r>
  <r>
    <s v="ESE HOSPITAL CESAR URIBE PIEDRAHITA"/>
    <s v="890980757"/>
    <s v="051540220101"/>
    <x v="10"/>
    <s v="CAUCASIA"/>
    <s v="DICIEMBRE"/>
    <s v="EXPERIENCIA AS"/>
    <x v="0"/>
    <n v="120"/>
    <n v="120"/>
    <n v="12"/>
    <n v="0"/>
    <n v="24"/>
    <n v="1600"/>
    <n v="10"/>
    <s v="SI"/>
  </r>
  <r>
    <s v="ESE HOSPITAL CESAR URIBE PIEDRAHITA"/>
    <s v="890980757"/>
    <s v="051540220101"/>
    <x v="10"/>
    <s v="CAUCASIA"/>
    <s v="DICIEMBRE"/>
    <s v="EXPERIENCIA AS"/>
    <x v="1"/>
    <n v="2"/>
    <n v="2"/>
    <n v="2"/>
    <n v="0"/>
    <n v="2"/>
    <n v="1600"/>
    <n v="1"/>
    <s v="SI"/>
  </r>
  <r>
    <s v="ESE HOSPITAL CESAR URIBE PIEDRAHITA"/>
    <s v="890980757"/>
    <s v="051540220101"/>
    <x v="10"/>
    <s v="CAUCASIA"/>
    <s v="DICIEMBRE"/>
    <s v="EXPERIENCIA AS"/>
    <x v="2"/>
    <n v="712"/>
    <n v="712"/>
    <n v="95"/>
    <n v="0"/>
    <n v="21"/>
    <n v="1600"/>
    <n v="7.4947368421052634"/>
    <s v="SI"/>
  </r>
  <r>
    <s v="ESE HOSPITAL CESAR URIBE PIEDRAHITA"/>
    <s v="890980757"/>
    <s v="051540220101"/>
    <x v="10"/>
    <s v="CAUCASIA"/>
    <s v="DICIEMBRE"/>
    <s v="EXPERIENCIA AS"/>
    <x v="3"/>
    <n v="39"/>
    <n v="39"/>
    <n v="17"/>
    <n v="0"/>
    <n v="7"/>
    <n v="1600"/>
    <n v="2.2941176470588234"/>
    <s v="SI"/>
  </r>
  <r>
    <s v="ESE HOSPITAL CESAR URIBE PIEDRAHITA"/>
    <s v="890980757"/>
    <s v="051540220101"/>
    <x v="10"/>
    <s v="CAUCASIA"/>
    <s v="DICIEMBRE"/>
    <s v="EXPERIENCIA AS"/>
    <x v="4"/>
    <n v="120"/>
    <n v="120"/>
    <n v="12"/>
    <n v="0"/>
    <n v="24"/>
    <n v="1600"/>
    <n v="10"/>
    <s v="SI"/>
  </r>
  <r>
    <s v="GILBERTO MEJIA MEJIA"/>
    <s v="890907254"/>
    <s v="056150137602"/>
    <x v="10"/>
    <s v="RIONEGRO"/>
    <s v="DICIEMBRE"/>
    <s v="EXPERIENCIA AS"/>
    <x v="1"/>
    <n v="8"/>
    <n v="0"/>
    <n v="6"/>
    <n v="1"/>
    <n v="3"/>
    <n v="1"/>
    <n v="1.3333333333333333"/>
    <s v="SI"/>
  </r>
  <r>
    <s v="GILBERTO MEJIA MEJIA"/>
    <s v="890907254"/>
    <s v="056150137602"/>
    <x v="10"/>
    <s v="RIONEGRO"/>
    <s v="DICIEMBRE"/>
    <s v="EXPERIENCIA AS"/>
    <x v="2"/>
    <n v="3"/>
    <n v="0"/>
    <n v="1"/>
    <n v="3"/>
    <n v="3"/>
    <n v="1"/>
    <n v="3"/>
    <s v="SI"/>
  </r>
  <r>
    <s v="GILBERTO MEJIA MEJIA"/>
    <s v="890907254"/>
    <s v="056150137602"/>
    <x v="10"/>
    <s v="RIONEGRO"/>
    <s v="DICIEMBRE"/>
    <s v="EXPERIENCIA AS"/>
    <x v="5"/>
    <n v="3"/>
    <n v="0"/>
    <n v="3"/>
    <n v="1"/>
    <n v="1"/>
    <n v="1"/>
    <n v="1"/>
    <s v="SI"/>
  </r>
  <r>
    <s v="E.S.E HOSPITAL LA MERCED DE CIUDAD BOLIVAR"/>
    <s v="890907241"/>
    <s v="051010213901"/>
    <x v="10"/>
    <s v="CIUDAD BOLIVAR"/>
    <s v="DICIEMBRE"/>
    <s v="EXPERIENCIA AS"/>
    <x v="0"/>
    <n v="0"/>
    <n v="0"/>
    <n v="1"/>
    <n v="0"/>
    <n v="0"/>
    <n v="200"/>
    <n v="0"/>
    <s v="SI"/>
  </r>
  <r>
    <s v="E.S.E HOSPITAL LA MERCED DE CIUDAD BOLIVAR"/>
    <s v="890907241"/>
    <s v="051010213901"/>
    <x v="10"/>
    <s v="CIUDAD BOLIVAR"/>
    <s v="DICIEMBRE"/>
    <s v="EXPERIENCIA AS"/>
    <x v="1"/>
    <n v="107"/>
    <n v="107"/>
    <n v="168"/>
    <n v="0"/>
    <n v="6"/>
    <n v="200"/>
    <n v="0.63690476190476186"/>
    <s v="SI"/>
  </r>
  <r>
    <s v="E.S.E HOSPITAL LA MERCED DE CIUDAD BOLIVAR"/>
    <s v="890907241"/>
    <s v="051010213901"/>
    <x v="10"/>
    <s v="CIUDAD BOLIVAR"/>
    <s v="DICIEMBRE"/>
    <s v="EXPERIENCIA AS"/>
    <x v="5"/>
    <n v="9"/>
    <n v="9"/>
    <n v="14"/>
    <n v="0"/>
    <n v="3"/>
    <n v="200"/>
    <n v="0.6428571428571429"/>
    <s v="SI"/>
  </r>
  <r>
    <s v="E.S.E HOSPITAL LA MERCED DE CIUDAD BOLIVAR"/>
    <s v="890907241"/>
    <s v="051010213901"/>
    <x v="10"/>
    <s v="CIUDAD BOLIVAR"/>
    <s v="DICIEMBRE"/>
    <s v="EXPERIENCIA AS"/>
    <x v="4"/>
    <n v="0"/>
    <n v="0"/>
    <n v="1"/>
    <n v="0"/>
    <n v="0"/>
    <n v="200"/>
    <n v="0"/>
    <s v="SI"/>
  </r>
  <r>
    <s v="EMPRESA SOCIAL DEL ESTADO HOSPITAL MARIA ANTONIA TORO DE ELEJALDE"/>
    <s v="890906991"/>
    <s v="052840217001"/>
    <x v="10"/>
    <s v="FRONTINO"/>
    <s v="DICIEMBRE"/>
    <s v="EXPERIENCIA AS"/>
    <x v="1"/>
    <n v="0"/>
    <n v="0"/>
    <n v="82"/>
    <n v="0"/>
    <n v="0"/>
    <n v="1920"/>
    <n v="0"/>
    <s v="SI"/>
  </r>
  <r>
    <s v="EMPRESA SOCIAL DEL ESTADO HOSPITAL MARIA ANTONIA TORO DE ELEJALDE"/>
    <s v="890906991"/>
    <s v="052840217001"/>
    <x v="10"/>
    <s v="FRONTINO"/>
    <s v="DICIEMBRE"/>
    <s v="EXPERIENCIA AS"/>
    <x v="5"/>
    <n v="16"/>
    <n v="0"/>
    <n v="33"/>
    <n v="0"/>
    <n v="2"/>
    <n v="480"/>
    <n v="0.48484848484848486"/>
    <s v="SI"/>
  </r>
  <r>
    <s v="E.S.E. HOSPITAL MANUEL URIBE ANGEL"/>
    <s v="890906347"/>
    <s v="052660491001"/>
    <x v="10"/>
    <s v="ENVIGADO"/>
    <s v="DICIEMBRE"/>
    <s v="EXPERIENCIA AS"/>
    <x v="6"/>
    <n v="25"/>
    <n v="16"/>
    <n v="3"/>
    <n v="1"/>
    <n v="15"/>
    <n v="84"/>
    <n v="8.3333333333333339"/>
    <s v="SI"/>
  </r>
  <r>
    <s v="E.S.E. HOSPITAL MANUEL URIBE ANGEL"/>
    <s v="890906347"/>
    <s v="052660491001"/>
    <x v="10"/>
    <s v="ENVIGADO"/>
    <s v="DICIEMBRE"/>
    <s v="EXPERIENCIA AS"/>
    <x v="0"/>
    <n v="1"/>
    <n v="0"/>
    <n v="1"/>
    <n v="1"/>
    <n v="1"/>
    <n v="103"/>
    <n v="1"/>
    <s v="SI"/>
  </r>
  <r>
    <s v="E.S.E. HOSPITAL MANUEL URIBE ANGEL"/>
    <s v="890906347"/>
    <s v="052660491001"/>
    <x v="10"/>
    <s v="ENVIGADO"/>
    <s v="DICIEMBRE"/>
    <s v="EXPERIENCIA AS"/>
    <x v="4"/>
    <n v="1"/>
    <n v="0"/>
    <n v="1"/>
    <n v="1"/>
    <n v="1"/>
    <n v="103"/>
    <n v="1"/>
    <s v="SI"/>
  </r>
  <r>
    <s v="ESE HOSPITAL SAN FERNANDO"/>
    <s v="890906346"/>
    <s v="050300437401"/>
    <x v="10"/>
    <s v="AMAGA"/>
    <s v="DICIEMBRE"/>
    <s v="EXPERIENCIA AS"/>
    <x v="1"/>
    <n v="18"/>
    <n v="0"/>
    <n v="126"/>
    <n v="0"/>
    <n v="3"/>
    <n v="672"/>
    <n v="0.14285714285714285"/>
    <s v="SI"/>
  </r>
  <r>
    <s v="ESE HOSPITAL SAN FERNANDO"/>
    <s v="890906346"/>
    <s v="050300437401"/>
    <x v="10"/>
    <s v="AMAGA"/>
    <s v="DICIEMBRE"/>
    <s v="EXPERIENCIA AS"/>
    <x v="5"/>
    <n v="15"/>
    <n v="0"/>
    <n v="10"/>
    <n v="0"/>
    <n v="3"/>
    <n v="200"/>
    <n v="1.5"/>
    <s v="SI"/>
  </r>
  <r>
    <s v="EMPRESA SOCIAL DEL ESTADO HOSPITAL SANTAMARIA"/>
    <s v="890905198"/>
    <s v="056790458201"/>
    <x v="10"/>
    <s v="SANTA BARBARA"/>
    <s v="DICIEMBRE"/>
    <s v="EXPERIENCIA AS"/>
    <x v="1"/>
    <n v="105"/>
    <n v="0"/>
    <n v="49"/>
    <n v="0"/>
    <n v="6"/>
    <n v="672"/>
    <n v="2.1428571428571428"/>
    <s v="SI"/>
  </r>
  <r>
    <s v="EMPRESA SOCIAL DEL ESTADO HOSPITAL SANTAMARIA"/>
    <s v="890905198"/>
    <s v="056790458201"/>
    <x v="10"/>
    <s v="SANTA BARBARA"/>
    <s v="DICIEMBRE"/>
    <s v="EXPERIENCIA AS"/>
    <x v="5"/>
    <n v="22"/>
    <n v="0"/>
    <n v="11"/>
    <n v="0"/>
    <n v="4"/>
    <n v="200"/>
    <n v="2"/>
    <s v="SI"/>
  </r>
  <r>
    <s v="E.S.E. HOSPITAL LA MARIA"/>
    <s v="890905177"/>
    <s v="050010608601"/>
    <x v="10"/>
    <s v="MEDELLIN"/>
    <s v="DICIEMBRE"/>
    <s v="EXPERIENCIA AS"/>
    <x v="6"/>
    <n v="8"/>
    <n v="0"/>
    <n v="3"/>
    <n v="1"/>
    <n v="4"/>
    <n v="0"/>
    <n v="2.6666666666666665"/>
    <s v="SI"/>
  </r>
  <r>
    <s v="E.S.E. HOSPITAL LA MARIA"/>
    <s v="890905177"/>
    <s v="050010608601"/>
    <x v="10"/>
    <s v="MEDELLIN"/>
    <s v="DICIEMBRE"/>
    <s v="EXPERIENCIA AS"/>
    <x v="0"/>
    <n v="9"/>
    <n v="0"/>
    <n v="1"/>
    <n v="9"/>
    <n v="9"/>
    <n v="0"/>
    <n v="9"/>
    <s v="SI"/>
  </r>
  <r>
    <s v="E.S.E. HOSPITAL LA MARIA"/>
    <s v="890905177"/>
    <s v="050010608601"/>
    <x v="10"/>
    <s v="MEDELLIN"/>
    <s v="DICIEMBRE"/>
    <s v="EXPERIENCIA AS"/>
    <x v="2"/>
    <n v="91"/>
    <n v="0"/>
    <n v="12"/>
    <n v="1"/>
    <n v="20"/>
    <n v="0"/>
    <n v="7.583333333333333"/>
    <s v="SI"/>
  </r>
  <r>
    <s v="E.S.E. HOSPITAL LA MARIA"/>
    <s v="890905177"/>
    <s v="050010608601"/>
    <x v="10"/>
    <s v="MEDELLIN"/>
    <s v="DICIEMBRE"/>
    <s v="EXPERIENCIA AS"/>
    <x v="5"/>
    <n v="216"/>
    <n v="0"/>
    <n v="8"/>
    <n v="8"/>
    <n v="40"/>
    <n v="0"/>
    <n v="27"/>
    <s v="SI"/>
  </r>
  <r>
    <s v="E.S.E. HOSPITAL LA MARIA"/>
    <s v="890905177"/>
    <s v="050010608601"/>
    <x v="10"/>
    <s v="MEDELLIN"/>
    <s v="DICIEMBRE"/>
    <s v="EXPERIENCIA AS"/>
    <x v="4"/>
    <n v="9"/>
    <n v="0"/>
    <n v="1"/>
    <n v="9"/>
    <n v="9"/>
    <n v="0"/>
    <n v="9"/>
    <s v="SI"/>
  </r>
  <r>
    <s v="SOCIEDAD MEDICA ANTIOQUEÑA S.A. SOMA"/>
    <s v="890903777"/>
    <s v="050010210101"/>
    <x v="10"/>
    <s v="MEDELLIN"/>
    <s v="DICIEMBRE"/>
    <s v="EXPERIENCIA AS"/>
    <x v="6"/>
    <n v="99"/>
    <n v="0"/>
    <n v="9"/>
    <n v="1"/>
    <n v="41"/>
    <n v="240"/>
    <n v="11"/>
    <s v="SI"/>
  </r>
  <r>
    <s v="SOCIEDAD MEDICA ANTIOQUEÑA S.A. SOMA"/>
    <s v="890903777"/>
    <s v="050010210101"/>
    <x v="10"/>
    <s v="MEDELLIN"/>
    <s v="DICIEMBRE"/>
    <s v="EXPERIENCIA AS"/>
    <x v="0"/>
    <n v="406"/>
    <n v="0"/>
    <n v="52"/>
    <n v="1"/>
    <n v="29"/>
    <n v="240"/>
    <n v="7.8076923076923075"/>
    <s v="SI"/>
  </r>
  <r>
    <s v="SOCIEDAD MEDICA ANTIOQUEÑA S.A. SOMA"/>
    <s v="890903777"/>
    <s v="050010210101"/>
    <x v="10"/>
    <s v="MEDELLIN"/>
    <s v="DICIEMBRE"/>
    <s v="EXPERIENCIA AS"/>
    <x v="4"/>
    <n v="406"/>
    <n v="0"/>
    <n v="52"/>
    <n v="1"/>
    <n v="29"/>
    <n v="240"/>
    <n v="7.8076923076923075"/>
    <s v="SI"/>
  </r>
  <r>
    <s v="FUNDACION HOSPITALARIA SAN VICENTE DE PAUL"/>
    <s v="890900518"/>
    <s v="050010217501"/>
    <x v="10"/>
    <s v="MEDELLIN"/>
    <s v="DICIEMBRE"/>
    <s v="EXPERIENCIA AS"/>
    <x v="0"/>
    <n v="48"/>
    <n v="48"/>
    <n v="1"/>
    <n v="48"/>
    <n v="48"/>
    <n v="3"/>
    <n v="48"/>
    <s v="SI"/>
  </r>
  <r>
    <s v="FUNDACION HOSPITALARIA SAN VICENTE DE PAUL"/>
    <s v="890900518"/>
    <s v="050010217501"/>
    <x v="10"/>
    <s v="MEDELLIN"/>
    <s v="DICIEMBRE"/>
    <s v="EXPERIENCIA AS"/>
    <x v="2"/>
    <n v="15"/>
    <n v="15"/>
    <n v="1"/>
    <n v="15"/>
    <n v="15"/>
    <n v="1.5"/>
    <n v="15"/>
    <s v="SI"/>
  </r>
  <r>
    <s v="FUNDACION HOSPITALARIA SAN VICENTE DE PAUL"/>
    <s v="890900518"/>
    <s v="050010217501"/>
    <x v="10"/>
    <s v="MEDELLIN"/>
    <s v="DICIEMBRE"/>
    <s v="EXPERIENCIA AS"/>
    <x v="4"/>
    <n v="48"/>
    <n v="48"/>
    <n v="1"/>
    <n v="48"/>
    <n v="48"/>
    <n v="3"/>
    <n v="48"/>
    <s v="SI"/>
  </r>
  <r>
    <s v="HOSPITAL SAN JOSE DE SAMANA CALDAS"/>
    <s v="890802961"/>
    <s v="176620011901"/>
    <x v="16"/>
    <s v="SAMANA"/>
    <s v="DICIEMBRE"/>
    <s v="EXPERIENCIA AS"/>
    <x v="1"/>
    <n v="0"/>
    <n v="0"/>
    <n v="15"/>
    <n v="0"/>
    <n v="0"/>
    <n v="2465"/>
    <n v="0"/>
    <s v="SI"/>
  </r>
  <r>
    <s v="HOSPITAL SAN JOSE DE SAMANA CALDAS"/>
    <s v="890802961"/>
    <s v="176620011901"/>
    <x v="16"/>
    <s v="SAMANA"/>
    <s v="DICIEMBRE"/>
    <s v="EXPERIENCIA AS"/>
    <x v="5"/>
    <n v="0"/>
    <n v="0"/>
    <n v="3"/>
    <n v="0"/>
    <n v="0"/>
    <n v="720"/>
    <n v="0"/>
    <s v="SI"/>
  </r>
  <r>
    <s v="HOSPITAL DEPARTAMENTAL SAN RAFAEL DE RISARALDA EMPRESA SOCIAL DEL ESTADO"/>
    <s v="890801235"/>
    <s v="176160052001"/>
    <x v="16"/>
    <s v="RISARALDA"/>
    <s v="DICIEMBRE"/>
    <s v="EXPERIENCIA AS"/>
    <x v="1"/>
    <n v="20"/>
    <n v="20"/>
    <n v="10"/>
    <n v="0"/>
    <n v="9"/>
    <n v="466.4"/>
    <n v="2"/>
    <s v="SI"/>
  </r>
  <r>
    <s v="EMPRESA SOCIAL DEL ESTADO HOSPITAL EMIRO QUINTERO CAÑIZARES"/>
    <s v="890501438"/>
    <s v="544980054701"/>
    <x v="4"/>
    <s v="OCANA"/>
    <s v="DICIEMBRE"/>
    <s v="EXPERIENCIA AS"/>
    <x v="6"/>
    <n v="35"/>
    <n v="0"/>
    <n v="3"/>
    <n v="3"/>
    <n v="18"/>
    <n v="640"/>
    <n v="11.666666666666666"/>
    <s v="SI"/>
  </r>
  <r>
    <s v="EMPRESA SOCIAL DEL ESTADO HOSPITAL EMIRO QUINTERO CAÑIZARES"/>
    <s v="890501438"/>
    <s v="544980054701"/>
    <x v="4"/>
    <s v="OCANA"/>
    <s v="DICIEMBRE"/>
    <s v="EXPERIENCIA AS"/>
    <x v="0"/>
    <n v="1"/>
    <n v="0"/>
    <n v="1"/>
    <n v="1"/>
    <n v="1"/>
    <n v="1280"/>
    <n v="1"/>
    <s v="SI"/>
  </r>
  <r>
    <s v="EMPRESA SOCIAL DEL ESTADO HOSPITAL EMIRO QUINTERO CAÑIZARES"/>
    <s v="890501438"/>
    <s v="544980054701"/>
    <x v="4"/>
    <s v="OCANA"/>
    <s v="DICIEMBRE"/>
    <s v="EXPERIENCIA AS"/>
    <x v="1"/>
    <n v="27"/>
    <n v="0"/>
    <n v="19"/>
    <n v="0"/>
    <n v="3"/>
    <n v="4000"/>
    <n v="1.4210526315789473"/>
    <s v="SI"/>
  </r>
  <r>
    <s v="EMPRESA SOCIAL DEL ESTADO HOSPITAL EMIRO QUINTERO CAÑIZARES"/>
    <s v="890501438"/>
    <s v="544980054701"/>
    <x v="4"/>
    <s v="OCANA"/>
    <s v="DICIEMBRE"/>
    <s v="EXPERIENCIA AS"/>
    <x v="2"/>
    <n v="104"/>
    <n v="0"/>
    <n v="12"/>
    <n v="1"/>
    <n v="15"/>
    <n v="640"/>
    <n v="8.6666666666666661"/>
    <s v="SI"/>
  </r>
  <r>
    <s v="EMPRESA SOCIAL DEL ESTADO HOSPITAL EMIRO QUINTERO CAÑIZARES"/>
    <s v="890501438"/>
    <s v="544980054701"/>
    <x v="4"/>
    <s v="OCANA"/>
    <s v="DICIEMBRE"/>
    <s v="EXPERIENCIA AS"/>
    <x v="5"/>
    <n v="4"/>
    <n v="0"/>
    <n v="2"/>
    <n v="1"/>
    <n v="3"/>
    <n v="2400"/>
    <n v="2"/>
    <s v="SI"/>
  </r>
  <r>
    <s v="EMPRESA SOCIAL DEL ESTADO HOSPITAL EMIRO QUINTERO CAÑIZARES"/>
    <s v="890501438"/>
    <s v="544980054701"/>
    <x v="4"/>
    <s v="OCANA"/>
    <s v="DICIEMBRE"/>
    <s v="EXPERIENCIA AS"/>
    <x v="4"/>
    <n v="1"/>
    <n v="0"/>
    <n v="1"/>
    <n v="1"/>
    <n v="1"/>
    <n v="1280"/>
    <n v="1"/>
    <s v="SI"/>
  </r>
  <r>
    <s v="E.S.E. HOSPITAL MENTAL RUDESINDO SOTO"/>
    <s v="890500810"/>
    <s v="540010048801"/>
    <x v="4"/>
    <s v="CUCUTA"/>
    <s v="DICIEMBRE"/>
    <s v="EXPERIENCIA AS"/>
    <x v="1"/>
    <n v="0"/>
    <n v="0"/>
    <n v="2"/>
    <n v="0"/>
    <n v="0"/>
    <n v="320"/>
    <n v="0"/>
    <s v="SI"/>
  </r>
  <r>
    <s v="HOSPITAL INFANTIL NAPOLEON FRANCO PAREJA"/>
    <s v="890480135"/>
    <s v="130010118701"/>
    <x v="5"/>
    <s v="CARTAGENA"/>
    <s v="DICIEMBRE"/>
    <s v="EXPERIENCIA AS"/>
    <x v="3"/>
    <n v="24"/>
    <n v="21"/>
    <n v="8"/>
    <n v="1"/>
    <n v="10"/>
    <n v="472"/>
    <n v="3"/>
    <s v="SI"/>
  </r>
  <r>
    <s v="E.S.E. HOSPITAL DEPARTAMENTAL MARIO CORREA RENGIFO"/>
    <s v="890399047"/>
    <s v="760010395401"/>
    <x v="0"/>
    <s v="CALI"/>
    <s v="DICIEMBRE"/>
    <s v="EXPERIENCIA AS"/>
    <x v="0"/>
    <n v="12"/>
    <n v="0"/>
    <n v="2"/>
    <n v="2"/>
    <n v="10"/>
    <n v="60"/>
    <n v="6"/>
    <s v="SI"/>
  </r>
  <r>
    <s v="E.S.E. HOSPITAL DEPARTAMENTAL MARIO CORREA RENGIFO"/>
    <s v="890399047"/>
    <s v="760010395401"/>
    <x v="0"/>
    <s v="CALI"/>
    <s v="DICIEMBRE"/>
    <s v="EXPERIENCIA AS"/>
    <x v="4"/>
    <n v="12"/>
    <n v="0"/>
    <n v="2"/>
    <n v="2"/>
    <n v="10"/>
    <n v="60"/>
    <n v="6"/>
    <s v="SI"/>
  </r>
  <r>
    <s v="FUNDACION CLINICA INFANTIL CLUB NOEL"/>
    <s v="890399020"/>
    <s v="760010254101"/>
    <x v="0"/>
    <s v="CALI"/>
    <s v="DICIEMBRE"/>
    <s v="EXPERIENCIA AS"/>
    <x v="3"/>
    <n v="30"/>
    <n v="31"/>
    <n v="8"/>
    <n v="0"/>
    <n v="8"/>
    <n v="1196"/>
    <n v="3.75"/>
    <s v="SI"/>
  </r>
  <r>
    <s v="HOSPITAL FRANCINETH SANCHEZ HURTADO EMPRESA SOCIAL DEL ESTADO"/>
    <s v="890307040"/>
    <s v="768690412801"/>
    <x v="0"/>
    <s v="VIJES"/>
    <s v="DICIEMBRE"/>
    <s v="EXPERIENCIA AS"/>
    <x v="1"/>
    <n v="2"/>
    <n v="0"/>
    <n v="2"/>
    <n v="0"/>
    <n v="2"/>
    <n v="384"/>
    <n v="1"/>
    <s v="SI"/>
  </r>
  <r>
    <s v="HOSPITAL SAN JUAN DE DIOS"/>
    <s v="890303841"/>
    <s v="760010371501"/>
    <x v="0"/>
    <s v="CALI"/>
    <s v="DICIEMBRE"/>
    <s v="EXPERIENCIA AS"/>
    <x v="6"/>
    <n v="60"/>
    <n v="128"/>
    <n v="5"/>
    <n v="1"/>
    <n v="27"/>
    <n v="304"/>
    <n v="12"/>
    <s v="SI"/>
  </r>
  <r>
    <s v="HOSPITAL SAN JUAN DE DIOS"/>
    <s v="890303841"/>
    <s v="760010371501"/>
    <x v="0"/>
    <s v="CALI"/>
    <s v="DICIEMBRE"/>
    <s v="EXPERIENCIA AS"/>
    <x v="0"/>
    <n v="82"/>
    <n v="35"/>
    <n v="4"/>
    <n v="2"/>
    <n v="44"/>
    <n v="320"/>
    <n v="20.5"/>
    <s v="SI"/>
  </r>
  <r>
    <s v="HOSPITAL SAN JUAN DE DIOS"/>
    <s v="890303841"/>
    <s v="760010371501"/>
    <x v="0"/>
    <s v="CALI"/>
    <s v="DICIEMBRE"/>
    <s v="EXPERIENCIA AS"/>
    <x v="2"/>
    <n v="22"/>
    <n v="10"/>
    <n v="4"/>
    <n v="1"/>
    <n v="10"/>
    <n v="329"/>
    <n v="5.5"/>
    <s v="SI"/>
  </r>
  <r>
    <s v="HOSPITAL SAN JUAN DE DIOS"/>
    <s v="890303841"/>
    <s v="760010371501"/>
    <x v="0"/>
    <s v="CALI"/>
    <s v="DICIEMBRE"/>
    <s v="EXPERIENCIA AS"/>
    <x v="4"/>
    <n v="82"/>
    <n v="35"/>
    <n v="4"/>
    <n v="2"/>
    <n v="44"/>
    <n v="320"/>
    <n v="20.5"/>
    <s v="SI"/>
  </r>
  <r>
    <s v="CLINICA CHICAMOCHA SA"/>
    <s v="890209698"/>
    <s v="680010115701"/>
    <x v="7"/>
    <s v="BUCARAMANGA"/>
    <s v="DICIEMBRE"/>
    <s v="EXPERIENCIA AS"/>
    <x v="3"/>
    <n v="9"/>
    <n v="9"/>
    <n v="4"/>
    <n v="0"/>
    <n v="6"/>
    <n v="0"/>
    <n v="2.25"/>
    <s v="SI"/>
  </r>
  <r>
    <s v="ESE HOSPITAL SAN JOSE"/>
    <s v="890205655"/>
    <s v="688550074301"/>
    <x v="7"/>
    <s v="VALLE DE SAN JOSE"/>
    <s v="DICIEMBRE"/>
    <s v="EXPERIENCIA AS"/>
    <x v="1"/>
    <n v="7"/>
    <n v="7"/>
    <n v="3"/>
    <n v="2"/>
    <n v="3"/>
    <n v="350"/>
    <n v="2.3333333333333335"/>
    <s v="SI"/>
  </r>
  <r>
    <s v="EMPRESA SOCIAL DEL ESTADO SAN ANTONIO RIONEGRO SANTANDER"/>
    <s v="890204360"/>
    <s v="686150073301"/>
    <x v="7"/>
    <s v="RIONEGRO"/>
    <s v="DICIEMBRE"/>
    <s v="EXPERIENCIA AS"/>
    <x v="1"/>
    <n v="47"/>
    <n v="47"/>
    <n v="34"/>
    <n v="0"/>
    <n v="4"/>
    <n v="880"/>
    <n v="1.3823529411764706"/>
    <s v="SI"/>
  </r>
  <r>
    <s v="EMPRESA SOCIAL DEL ESTADO SAN ANTONIO RIONEGRO SANTANDER"/>
    <s v="890204360"/>
    <s v="686150073301"/>
    <x v="7"/>
    <s v="RIONEGRO"/>
    <s v="DICIEMBRE"/>
    <s v="EXPERIENCIA AS"/>
    <x v="5"/>
    <n v="2"/>
    <n v="2"/>
    <n v="2"/>
    <n v="1"/>
    <n v="1"/>
    <n v="320"/>
    <n v="1"/>
    <s v="SI"/>
  </r>
  <r>
    <s v="ESE HOSPITAL INTEGRADO SAN ROQUE"/>
    <s v="890203887"/>
    <s v="687450074001"/>
    <x v="7"/>
    <s v="SIMACOTA"/>
    <s v="DICIEMBRE"/>
    <s v="EXPERIENCIA AS"/>
    <x v="1"/>
    <n v="0"/>
    <n v="0"/>
    <n v="20"/>
    <n v="0"/>
    <n v="0"/>
    <n v="1552"/>
    <n v="0"/>
    <s v="SI"/>
  </r>
  <r>
    <s v="ESE HOSPITAL INTEGRADO SAN ROQUE"/>
    <s v="890202066"/>
    <s v="682290071601"/>
    <x v="7"/>
    <s v="CURITI"/>
    <s v="DICIEMBRE"/>
    <s v="EXPERIENCIA AS"/>
    <x v="1"/>
    <n v="23"/>
    <n v="23"/>
    <n v="4"/>
    <n v="1"/>
    <n v="8"/>
    <n v="160"/>
    <n v="5.75"/>
    <s v="SI"/>
  </r>
  <r>
    <s v="ESE HOSPITAL INTEGRADO SAN ROQUE"/>
    <s v="890202066"/>
    <s v="682290071601"/>
    <x v="7"/>
    <s v="CURITI"/>
    <s v="DICIEMBRE"/>
    <s v="EXPERIENCIA AS"/>
    <x v="5"/>
    <n v="41"/>
    <n v="41"/>
    <n v="10"/>
    <n v="1"/>
    <n v="7"/>
    <n v="160"/>
    <n v="4.0999999999999996"/>
    <s v="SI"/>
  </r>
  <r>
    <s v="EMPRESA SOCIAL DEL ESTADO HOSPITAL SAN JUAN DE DIOS DE FLORIDABLANCA"/>
    <s v="890202024"/>
    <s v="682760071701"/>
    <x v="7"/>
    <s v="FLORIDABLANCA"/>
    <s v="DICIEMBRE"/>
    <s v="EXPERIENCIA AS"/>
    <x v="6"/>
    <n v="31"/>
    <n v="0"/>
    <n v="7"/>
    <n v="3"/>
    <n v="6"/>
    <n v="52"/>
    <n v="4.4285714285714288"/>
    <s v="SI"/>
  </r>
  <r>
    <s v="EMPRESA SOCIAL DEL ESTADO HOSPITAL SAN JUAN DE DIOS DE FLORIDABLANCA"/>
    <s v="890202024"/>
    <s v="682760071701"/>
    <x v="7"/>
    <s v="FLORIDABLANCA"/>
    <s v="DICIEMBRE"/>
    <s v="EXPERIENCIA AS"/>
    <x v="0"/>
    <n v="84"/>
    <n v="0"/>
    <n v="5"/>
    <n v="10"/>
    <n v="22"/>
    <n v="119"/>
    <n v="16.8"/>
    <s v="SI"/>
  </r>
  <r>
    <s v="EMPRESA SOCIAL DEL ESTADO HOSPITAL SAN JUAN DE DIOS DE FLORIDABLANCA"/>
    <s v="890202024"/>
    <s v="682760071701"/>
    <x v="7"/>
    <s v="FLORIDABLANCA"/>
    <s v="DICIEMBRE"/>
    <s v="EXPERIENCIA AS"/>
    <x v="2"/>
    <n v="56"/>
    <n v="0"/>
    <n v="4"/>
    <n v="1"/>
    <n v="19"/>
    <n v="150"/>
    <n v="14"/>
    <s v="SI"/>
  </r>
  <r>
    <s v="EMPRESA SOCIAL DEL ESTADO HOSPITAL SAN JUAN DE DIOS DE FLORIDABLANCA"/>
    <s v="890202024"/>
    <s v="682760071701"/>
    <x v="7"/>
    <s v="FLORIDABLANCA"/>
    <s v="DICIEMBRE"/>
    <s v="EXPERIENCIA AS"/>
    <x v="3"/>
    <n v="20"/>
    <n v="0"/>
    <n v="7"/>
    <n v="1"/>
    <n v="4"/>
    <n v="80"/>
    <n v="2.8571428571428572"/>
    <s v="SI"/>
  </r>
  <r>
    <s v="EMPRESA SOCIAL DEL ESTADO HOSPITAL SAN JUAN DE DIOS DE FLORIDABLANCA"/>
    <s v="890202024"/>
    <s v="682760071701"/>
    <x v="7"/>
    <s v="FLORIDABLANCA"/>
    <s v="DICIEMBRE"/>
    <s v="EXPERIENCIA AS"/>
    <x v="4"/>
    <n v="84"/>
    <n v="0"/>
    <n v="5"/>
    <n v="10"/>
    <n v="22"/>
    <n v="119"/>
    <n v="16.8"/>
    <s v="SI"/>
  </r>
  <r>
    <s v="ESE HOSPITAL SAN JUAN DE DIOS DE BARICHARA"/>
    <s v="890202002"/>
    <s v="680790070501"/>
    <x v="7"/>
    <s v="BARICHARA"/>
    <s v="DICIEMBRE"/>
    <s v="EXPERIENCIA AS"/>
    <x v="1"/>
    <n v="33"/>
    <n v="33"/>
    <n v="19"/>
    <n v="0"/>
    <n v="8"/>
    <n v="1650"/>
    <n v="1.736842105263158"/>
    <s v="SI"/>
  </r>
  <r>
    <s v="ESE HOSPITAL SAN JUAN DE DIOS DE BARICHARA"/>
    <s v="890202002"/>
    <s v="680790070501"/>
    <x v="7"/>
    <s v="BARICHARA"/>
    <s v="DICIEMBRE"/>
    <s v="EXPERIENCIA AS"/>
    <x v="5"/>
    <n v="63"/>
    <n v="63"/>
    <n v="12"/>
    <n v="0"/>
    <n v="11"/>
    <n v="1650"/>
    <n v="5.25"/>
    <s v="SI"/>
  </r>
  <r>
    <s v="ESE HOSPITAL SAN JUAN DE DIOS DEL MUNICIPIO DE GALAN SANTANDER"/>
    <s v="890201933"/>
    <s v="682960071901"/>
    <x v="7"/>
    <s v="GALAN"/>
    <s v="DICIEMBRE"/>
    <s v="EXPERIENCIA AS"/>
    <x v="1"/>
    <n v="0"/>
    <n v="0"/>
    <n v="14"/>
    <n v="0"/>
    <n v="0"/>
    <n v="444"/>
    <n v="0"/>
    <s v="SI"/>
  </r>
  <r>
    <s v="ESE HOSPITAL SAN JUAN DE DIOS DEL MUNICIPIO DE GALAN SANTANDER"/>
    <s v="890201933"/>
    <s v="682960071901"/>
    <x v="7"/>
    <s v="GALAN"/>
    <s v="DICIEMBRE"/>
    <s v="EXPERIENCIA AS"/>
    <x v="5"/>
    <n v="0"/>
    <n v="0"/>
    <n v="15"/>
    <n v="0"/>
    <n v="0"/>
    <n v="192"/>
    <n v="0"/>
    <s v="SI"/>
  </r>
  <r>
    <s v="E.S.E EDMUNDO GERMAN ARIAS DUARTE"/>
    <s v="890201724"/>
    <s v="685750073201"/>
    <x v="7"/>
    <s v="PUERTO WILCHES"/>
    <s v="DICIEMBRE"/>
    <s v="EXPERIENCIA AS"/>
    <x v="1"/>
    <n v="0"/>
    <n v="0"/>
    <n v="19"/>
    <n v="0"/>
    <n v="0"/>
    <n v="1050"/>
    <n v="0"/>
    <s v="SI"/>
  </r>
  <r>
    <s v="E.S.E EDMUNDO GERMAN ARIAS DUARTE"/>
    <s v="890201724"/>
    <s v="685750073201"/>
    <x v="7"/>
    <s v="PUERTO WILCHES"/>
    <s v="DICIEMBRE"/>
    <s v="EXPERIENCIA AS"/>
    <x v="5"/>
    <n v="0"/>
    <n v="0"/>
    <n v="3"/>
    <n v="0"/>
    <n v="0"/>
    <n v="80"/>
    <n v="0"/>
    <s v="SI"/>
  </r>
  <r>
    <s v="HOSPITAL SAN MARTIN DE PORRES DE CHOCONTA- EMPRESA SOCIAL DEL ESTADO REGION DE SALUD CENTRO ORIENTE ALMEIDAS"/>
    <s v="860024766"/>
    <s v="251830002501"/>
    <x v="3"/>
    <s v="CHOCONTA"/>
    <s v="DICIEMBRE"/>
    <s v="EXPERIENCIA AS"/>
    <x v="1"/>
    <n v="51"/>
    <n v="51"/>
    <n v="18"/>
    <n v="0"/>
    <n v="6"/>
    <n v="2097"/>
    <n v="2.8333333333333335"/>
    <s v="SI"/>
  </r>
  <r>
    <s v="HOSPITAL SAN MARTIN DE PORRES DE CHOCONTA- EMPRESA SOCIAL DEL ESTADO REGION DE SALUD CENTRO ORIENTE ALMEIDAS"/>
    <s v="860024766"/>
    <s v="251830002501"/>
    <x v="3"/>
    <s v="CHOCONTA"/>
    <s v="DICIEMBRE"/>
    <s v="EXPERIENCIA AS"/>
    <x v="5"/>
    <n v="7"/>
    <n v="7"/>
    <n v="3"/>
    <n v="2"/>
    <n v="3"/>
    <n v="960"/>
    <n v="2.3333333333333335"/>
    <s v="SI"/>
  </r>
  <r>
    <s v="ASOCIACION PROBIENESTAR DE LA FAMILIA COLOMBIANA &quot; PROFAMILIA BUENEVENTURA&quot;"/>
    <s v="860013779"/>
    <s v="761090401401"/>
    <x v="0"/>
    <s v="BUENAVENTURA"/>
    <s v="DICIEMBRE"/>
    <s v="EXPERIENCIA AS"/>
    <x v="0"/>
    <n v="57"/>
    <n v="16"/>
    <n v="12"/>
    <n v="0"/>
    <n v="11"/>
    <n v="0"/>
    <n v="4.75"/>
    <s v="SI"/>
  </r>
  <r>
    <s v="ASOCIACION PROBIENESTAR DE LA FAMILIA COLOMBIANA PROFAMILIA"/>
    <s v="860013779"/>
    <s v="200010046501"/>
    <x v="11"/>
    <s v="VALLEDUPAR"/>
    <s v="DICIEMBRE"/>
    <s v="EXPERIENCIA AS"/>
    <x v="0"/>
    <n v="0"/>
    <n v="0"/>
    <n v="1"/>
    <n v="0"/>
    <n v="0"/>
    <n v="0"/>
    <n v="0"/>
    <s v="SI"/>
  </r>
  <r>
    <s v="ASOCIACION PROFAMILIA"/>
    <s v="860013779"/>
    <s v="130010082401"/>
    <x v="5"/>
    <s v="CARTAGENA"/>
    <s v="DICIEMBRE"/>
    <s v="EXPERIENCIA AS"/>
    <x v="0"/>
    <n v="143"/>
    <n v="138"/>
    <n v="11"/>
    <n v="1"/>
    <n v="24"/>
    <n v="480"/>
    <n v="13"/>
    <s v="SI"/>
  </r>
  <r>
    <s v="PROFAMILIA APARTADO"/>
    <s v="860013779"/>
    <s v="050450491703"/>
    <x v="10"/>
    <s v="APARTADO"/>
    <s v="DICIEMBRE"/>
    <s v="EXPERIENCIA AS"/>
    <x v="0"/>
    <n v="6"/>
    <n v="6"/>
    <n v="2"/>
    <n v="3"/>
    <n v="3"/>
    <n v="13"/>
    <n v="3"/>
    <s v="SI"/>
  </r>
  <r>
    <s v="PROFAMILIA BARRANQUILLA"/>
    <s v="860013779"/>
    <s v="080010121201"/>
    <x v="1"/>
    <s v="BARRANQUILLA"/>
    <s v="DICIEMBRE"/>
    <s v="EXPERIENCIA AS"/>
    <x v="0"/>
    <n v="94"/>
    <n v="72"/>
    <n v="14"/>
    <n v="0"/>
    <n v="19"/>
    <n v="930"/>
    <n v="6.7142857142857144"/>
    <s v="SI"/>
  </r>
  <r>
    <s v="PROFAMILIA BUCARAMANGA"/>
    <s v="860013779"/>
    <s v="680010172901"/>
    <x v="7"/>
    <s v="BUCARAMANGA"/>
    <s v="DICIEMBRE"/>
    <s v="EXPERIENCIA AS"/>
    <x v="0"/>
    <n v="54"/>
    <n v="54"/>
    <n v="9"/>
    <n v="0"/>
    <n v="10"/>
    <n v="525"/>
    <n v="6"/>
    <s v="SI"/>
  </r>
  <r>
    <s v="PROFAMILIA IBAGUE"/>
    <s v="860013779"/>
    <s v="730010097701"/>
    <x v="17"/>
    <s v="IBAGUE"/>
    <s v="DICIEMBRE"/>
    <s v="EXPERIENCIA AS"/>
    <x v="0"/>
    <n v="1"/>
    <n v="1"/>
    <n v="1"/>
    <n v="1"/>
    <n v="1"/>
    <n v="44"/>
    <n v="1"/>
    <s v="SI"/>
  </r>
  <r>
    <s v="PROFAMILIA MEDELLIN"/>
    <s v="860013779"/>
    <s v="050010491701"/>
    <x v="10"/>
    <s v="MEDELLIN"/>
    <s v="DICIEMBRE"/>
    <s v="EXPERIENCIA AS"/>
    <x v="0"/>
    <n v="19"/>
    <n v="10"/>
    <n v="4"/>
    <n v="1"/>
    <n v="8"/>
    <n v="1455"/>
    <n v="4.75"/>
    <s v="SI"/>
  </r>
  <r>
    <s v="PROFAMILIA MONTERIA"/>
    <s v="860013779"/>
    <s v="230010051501"/>
    <x v="12"/>
    <s v="MONTERIA"/>
    <s v="DICIEMBRE"/>
    <s v="EXPERIENCIA AS"/>
    <x v="0"/>
    <n v="126"/>
    <n v="126"/>
    <n v="11"/>
    <n v="1"/>
    <n v="16"/>
    <n v="225"/>
    <n v="11.454545454545455"/>
    <s v="SI"/>
  </r>
  <r>
    <s v="PROFAMILIA PEREIRA"/>
    <s v="860013779"/>
    <s v="660010074801"/>
    <x v="15"/>
    <s v="PEREIRA"/>
    <s v="DICIEMBRE"/>
    <s v="EXPERIENCIA AS"/>
    <x v="0"/>
    <n v="2"/>
    <n v="2"/>
    <n v="1"/>
    <n v="2"/>
    <n v="2"/>
    <n v="120"/>
    <n v="2"/>
    <s v="SI"/>
  </r>
  <r>
    <s v="PROFAMILIA RIOHACHA"/>
    <s v="860013779"/>
    <s v="440010022301"/>
    <x v="18"/>
    <s v="RIOHACHA"/>
    <s v="DICIEMBRE"/>
    <s v="EXPERIENCIA AS"/>
    <x v="0"/>
    <n v="1"/>
    <n v="1"/>
    <n v="1"/>
    <n v="1"/>
    <n v="1"/>
    <n v="180"/>
    <n v="1"/>
    <s v="SI"/>
  </r>
  <r>
    <s v="PROFAMILIA SANTA MARTA"/>
    <s v="860013779"/>
    <s v="470010030801"/>
    <x v="14"/>
    <s v="SANTA MARTA"/>
    <s v="DICIEMBRE"/>
    <s v="EXPERIENCIA AS"/>
    <x v="0"/>
    <n v="28"/>
    <n v="26"/>
    <n v="3"/>
    <n v="1"/>
    <n v="18"/>
    <n v="420"/>
    <n v="9.3333333333333339"/>
    <s v="SI"/>
  </r>
  <r>
    <s v="PROFAMILIA TEQUENDAMA"/>
    <s v="860013779"/>
    <s v="760010401407"/>
    <x v="0"/>
    <s v="CALI"/>
    <s v="DICIEMBRE"/>
    <s v="EXPERIENCIA AS"/>
    <x v="0"/>
    <n v="186"/>
    <n v="186"/>
    <n v="13"/>
    <n v="0"/>
    <n v="38"/>
    <n v="543.461538461538"/>
    <n v="14.307692307692308"/>
    <s v="SI"/>
  </r>
  <r>
    <s v="PROFAMILIA TULUA"/>
    <s v="860013779"/>
    <s v="768340401403"/>
    <x v="0"/>
    <s v="TULUA"/>
    <s v="DICIEMBRE"/>
    <s v="EXPERIENCIA AS"/>
    <x v="0"/>
    <n v="21"/>
    <n v="14"/>
    <n v="2"/>
    <n v="8"/>
    <n v="13"/>
    <n v="225"/>
    <n v="10.5"/>
    <s v="SI"/>
  </r>
  <r>
    <s v="PROFAMILIA TUNJA"/>
    <s v="860013779"/>
    <s v="150010077301"/>
    <x v="2"/>
    <s v="TUNJA"/>
    <s v="DICIEMBRE"/>
    <s v="EXPERIENCIA AS"/>
    <x v="0"/>
    <n v="13"/>
    <n v="13"/>
    <n v="4"/>
    <n v="1"/>
    <n v="5"/>
    <n v="24"/>
    <n v="3.25"/>
    <s v="SI"/>
  </r>
  <r>
    <s v="PROFAMILIA YOPAL"/>
    <s v="860013779"/>
    <s v="850010701901"/>
    <x v="13"/>
    <s v="YOPAL"/>
    <s v="DICIEMBRE"/>
    <s v="EXPERIENCIA AS"/>
    <x v="0"/>
    <n v="20"/>
    <n v="20"/>
    <n v="2"/>
    <n v="2"/>
    <n v="18"/>
    <n v="0"/>
    <n v="10"/>
    <s v="SI"/>
  </r>
  <r>
    <s v="ASOCIACION PROFAMILIA"/>
    <s v="860013779"/>
    <s v="130010082401"/>
    <x v="5"/>
    <s v="CARTAGENA"/>
    <s v="DICIEMBRE"/>
    <s v="EXPERIENCIA AS"/>
    <x v="1"/>
    <n v="18"/>
    <n v="18"/>
    <n v="4"/>
    <n v="1"/>
    <n v="9"/>
    <n v="795"/>
    <n v="4.5"/>
    <s v="SI"/>
  </r>
  <r>
    <s v="PROFAMILIA BARRANQUILLA"/>
    <s v="860013779"/>
    <s v="080010121201"/>
    <x v="1"/>
    <s v="BARRANQUILLA"/>
    <s v="DICIEMBRE"/>
    <s v="EXPERIENCIA AS"/>
    <x v="1"/>
    <n v="29"/>
    <n v="29"/>
    <n v="5"/>
    <n v="1"/>
    <n v="15"/>
    <n v="1245"/>
    <n v="5.8"/>
    <s v="SI"/>
  </r>
  <r>
    <s v="PROFAMILIA PEREIRA"/>
    <s v="860013779"/>
    <s v="660010074801"/>
    <x v="15"/>
    <s v="PEREIRA"/>
    <s v="DICIEMBRE"/>
    <s v="EXPERIENCIA AS"/>
    <x v="1"/>
    <n v="13"/>
    <n v="13"/>
    <n v="1"/>
    <n v="13"/>
    <n v="13"/>
    <n v="450"/>
    <n v="13"/>
    <s v="SI"/>
  </r>
  <r>
    <s v="PROFAMILIA RIONEGRO"/>
    <s v="860013779"/>
    <s v="056150491702"/>
    <x v="10"/>
    <s v="RIONEGRO"/>
    <s v="DICIEMBRE"/>
    <s v="EXPERIENCIA AS"/>
    <x v="1"/>
    <n v="1"/>
    <n v="1"/>
    <n v="1"/>
    <n v="1"/>
    <n v="1"/>
    <n v="450"/>
    <n v="1"/>
    <s v="SI"/>
  </r>
  <r>
    <s v="PROFAMILIA SANTA MARTA"/>
    <s v="860013779"/>
    <s v="470010030801"/>
    <x v="14"/>
    <s v="SANTA MARTA"/>
    <s v="DICIEMBRE"/>
    <s v="EXPERIENCIA AS"/>
    <x v="1"/>
    <n v="24"/>
    <n v="24"/>
    <n v="3"/>
    <n v="4"/>
    <n v="14"/>
    <n v="345"/>
    <n v="8"/>
    <s v="SI"/>
  </r>
  <r>
    <s v="PROFAMILIA SOACHA"/>
    <s v="860013779"/>
    <s v="257540008902"/>
    <x v="3"/>
    <s v="SOACHA"/>
    <s v="DICIEMBRE"/>
    <s v="EXPERIENCIA AS"/>
    <x v="1"/>
    <n v="6"/>
    <n v="6"/>
    <n v="1"/>
    <n v="6"/>
    <n v="6"/>
    <n v="180"/>
    <n v="6"/>
    <s v="SI"/>
  </r>
  <r>
    <s v="PROFAMILIA TEQUENDAMA"/>
    <s v="860013779"/>
    <s v="760010401407"/>
    <x v="0"/>
    <s v="CALI"/>
    <s v="DICIEMBRE"/>
    <s v="EXPERIENCIA AS"/>
    <x v="1"/>
    <n v="5"/>
    <n v="5"/>
    <n v="2"/>
    <n v="1"/>
    <n v="4"/>
    <n v="2145"/>
    <n v="2.5"/>
    <s v="SI"/>
  </r>
  <r>
    <s v="PROFAMILIA VERSALLES"/>
    <s v="860013779"/>
    <s v="760010401401"/>
    <x v="0"/>
    <s v="CALI"/>
    <s v="DICIEMBRE"/>
    <s v="EXPERIENCIA AS"/>
    <x v="1"/>
    <n v="1"/>
    <n v="1"/>
    <n v="1"/>
    <n v="1"/>
    <n v="1"/>
    <n v="225"/>
    <n v="1"/>
    <s v="SI"/>
  </r>
  <r>
    <s v="ASOCIACION PROBIENESTAR DE LA FAMILIA COLOMBIANA &quot; PROFAMILIA BUENEVENTURA&quot;"/>
    <s v="860013779"/>
    <s v="761090401401"/>
    <x v="0"/>
    <s v="BUENAVENTURA"/>
    <s v="DICIEMBRE"/>
    <s v="EXPERIENCIA AS"/>
    <x v="4"/>
    <n v="57"/>
    <n v="16"/>
    <n v="12"/>
    <n v="0"/>
    <n v="11"/>
    <n v="0"/>
    <n v="4.75"/>
    <s v="SI"/>
  </r>
  <r>
    <s v="ASOCIACION PROBIENESTAR DE LA FAMILIA COLOMBIANA PROFAMILIA"/>
    <s v="860013779"/>
    <s v="200010046501"/>
    <x v="11"/>
    <s v="VALLEDUPAR"/>
    <s v="DICIEMBRE"/>
    <s v="EXPERIENCIA AS"/>
    <x v="4"/>
    <n v="0"/>
    <n v="0"/>
    <n v="1"/>
    <n v="0"/>
    <n v="0"/>
    <n v="0"/>
    <n v="0"/>
    <s v="SI"/>
  </r>
  <r>
    <s v="ASOCIACION PROFAMILIA"/>
    <s v="860013779"/>
    <s v="130010082401"/>
    <x v="5"/>
    <s v="CARTAGENA"/>
    <s v="DICIEMBRE"/>
    <s v="EXPERIENCIA AS"/>
    <x v="4"/>
    <n v="143"/>
    <n v="138"/>
    <n v="11"/>
    <n v="1"/>
    <n v="24"/>
    <n v="480"/>
    <n v="13"/>
    <s v="SI"/>
  </r>
  <r>
    <s v="PROFAMILIA APARTADO"/>
    <s v="860013779"/>
    <s v="050450491703"/>
    <x v="10"/>
    <s v="APARTADO"/>
    <s v="DICIEMBRE"/>
    <s v="EXPERIENCIA AS"/>
    <x v="4"/>
    <n v="6"/>
    <n v="6"/>
    <n v="2"/>
    <n v="3"/>
    <n v="3"/>
    <n v="13"/>
    <n v="3"/>
    <s v="SI"/>
  </r>
  <r>
    <s v="PROFAMILIA BARRANQUILLA"/>
    <s v="860013779"/>
    <s v="080010121201"/>
    <x v="1"/>
    <s v="BARRANQUILLA"/>
    <s v="DICIEMBRE"/>
    <s v="EXPERIENCIA AS"/>
    <x v="4"/>
    <n v="94"/>
    <n v="72"/>
    <n v="14"/>
    <n v="0"/>
    <n v="19"/>
    <n v="930"/>
    <n v="6.7142857142857144"/>
    <s v="SI"/>
  </r>
  <r>
    <s v="PROFAMILIA BUCARAMANGA"/>
    <s v="860013779"/>
    <s v="680010172901"/>
    <x v="7"/>
    <s v="BUCARAMANGA"/>
    <s v="DICIEMBRE"/>
    <s v="EXPERIENCIA AS"/>
    <x v="4"/>
    <n v="54"/>
    <n v="54"/>
    <n v="9"/>
    <n v="0"/>
    <n v="10"/>
    <n v="525"/>
    <n v="6"/>
    <s v="SI"/>
  </r>
  <r>
    <s v="PROFAMILIA IBAGUE"/>
    <s v="860013779"/>
    <s v="730010097701"/>
    <x v="17"/>
    <s v="IBAGUE"/>
    <s v="DICIEMBRE"/>
    <s v="EXPERIENCIA AS"/>
    <x v="4"/>
    <n v="1"/>
    <n v="1"/>
    <n v="1"/>
    <n v="1"/>
    <n v="1"/>
    <n v="44"/>
    <n v="1"/>
    <s v="SI"/>
  </r>
  <r>
    <s v="PROFAMILIA MEDELLIN"/>
    <s v="860013779"/>
    <s v="050010491701"/>
    <x v="10"/>
    <s v="MEDELLIN"/>
    <s v="DICIEMBRE"/>
    <s v="EXPERIENCIA AS"/>
    <x v="4"/>
    <n v="19"/>
    <n v="10"/>
    <n v="4"/>
    <n v="1"/>
    <n v="8"/>
    <n v="1455"/>
    <n v="4.75"/>
    <s v="SI"/>
  </r>
  <r>
    <s v="PROFAMILIA MONTERIA"/>
    <s v="860013779"/>
    <s v="230010051501"/>
    <x v="12"/>
    <s v="MONTERIA"/>
    <s v="DICIEMBRE"/>
    <s v="EXPERIENCIA AS"/>
    <x v="4"/>
    <n v="126"/>
    <n v="126"/>
    <n v="11"/>
    <n v="1"/>
    <n v="16"/>
    <n v="225"/>
    <n v="11.454545454545455"/>
    <s v="SI"/>
  </r>
  <r>
    <s v="PROFAMILIA PEREIRA"/>
    <s v="860013779"/>
    <s v="660010074801"/>
    <x v="15"/>
    <s v="PEREIRA"/>
    <s v="DICIEMBRE"/>
    <s v="EXPERIENCIA AS"/>
    <x v="4"/>
    <n v="2"/>
    <n v="2"/>
    <n v="1"/>
    <n v="2"/>
    <n v="2"/>
    <n v="120"/>
    <n v="2"/>
    <s v="SI"/>
  </r>
  <r>
    <s v="PROFAMILIA RIOHACHA"/>
    <s v="860013779"/>
    <s v="440010022301"/>
    <x v="18"/>
    <s v="RIOHACHA"/>
    <s v="DICIEMBRE"/>
    <s v="EXPERIENCIA AS"/>
    <x v="4"/>
    <n v="1"/>
    <n v="1"/>
    <n v="1"/>
    <n v="1"/>
    <n v="1"/>
    <n v="180"/>
    <n v="1"/>
    <s v="SI"/>
  </r>
  <r>
    <s v="PROFAMILIA SANTA MARTA"/>
    <s v="860013779"/>
    <s v="470010030801"/>
    <x v="14"/>
    <s v="SANTA MARTA"/>
    <s v="DICIEMBRE"/>
    <s v="EXPERIENCIA AS"/>
    <x v="4"/>
    <n v="28"/>
    <n v="26"/>
    <n v="3"/>
    <n v="1"/>
    <n v="18"/>
    <n v="420"/>
    <n v="9.3333333333333339"/>
    <s v="SI"/>
  </r>
  <r>
    <s v="PROFAMILIA TEQUENDAMA"/>
    <s v="860013779"/>
    <s v="760010401407"/>
    <x v="0"/>
    <s v="CALI"/>
    <s v="DICIEMBRE"/>
    <s v="EXPERIENCIA AS"/>
    <x v="4"/>
    <n v="186"/>
    <n v="186"/>
    <n v="13"/>
    <n v="0"/>
    <n v="38"/>
    <n v="543.461538461538"/>
    <n v="14.307692307692308"/>
    <s v="SI"/>
  </r>
  <r>
    <s v="PROFAMILIA TULUA"/>
    <s v="860013779"/>
    <s v="768340401403"/>
    <x v="0"/>
    <s v="TULUA"/>
    <s v="DICIEMBRE"/>
    <s v="EXPERIENCIA AS"/>
    <x v="4"/>
    <n v="21"/>
    <n v="14"/>
    <n v="2"/>
    <n v="8"/>
    <n v="13"/>
    <n v="225"/>
    <n v="10.5"/>
    <s v="SI"/>
  </r>
  <r>
    <s v="PROFAMILIA TUNJA"/>
    <s v="860013779"/>
    <s v="150010077301"/>
    <x v="2"/>
    <s v="TUNJA"/>
    <s v="DICIEMBRE"/>
    <s v="EXPERIENCIA AS"/>
    <x v="4"/>
    <n v="13"/>
    <n v="13"/>
    <n v="4"/>
    <n v="1"/>
    <n v="5"/>
    <n v="24"/>
    <n v="3.25"/>
    <s v="SI"/>
  </r>
  <r>
    <s v="PROFAMILIA YOPAL"/>
    <s v="860013779"/>
    <s v="850010701901"/>
    <x v="13"/>
    <s v="YOPAL"/>
    <s v="DICIEMBRE"/>
    <s v="EXPERIENCIA AS"/>
    <x v="4"/>
    <n v="20"/>
    <n v="20"/>
    <n v="2"/>
    <n v="2"/>
    <n v="18"/>
    <n v="0"/>
    <n v="10"/>
    <s v="SI"/>
  </r>
  <r>
    <s v="COOPERATIVA COMUNITARIA DEL PACIFICO &quot;COOMULCOPAC&quot; - COOPESALUD IPS"/>
    <s v="835001210"/>
    <s v="761090655501"/>
    <x v="0"/>
    <s v="BUENAVENTURA"/>
    <s v="DICIEMBRE"/>
    <s v="EXPERIENCIA AS"/>
    <x v="1"/>
    <n v="272"/>
    <n v="272"/>
    <n v="111"/>
    <n v="0"/>
    <n v="6"/>
    <n v="180"/>
    <n v="2.4504504504504503"/>
    <s v="SI"/>
  </r>
  <r>
    <s v="COOPERATIVA COMUNITARIA DEL PACIFICO &quot;COOMULCOPAC&quot; - COOPESALUD IPS"/>
    <s v="835001210"/>
    <s v="761090655501"/>
    <x v="0"/>
    <s v="BUENAVENTURA"/>
    <s v="DICIEMBRE"/>
    <s v="EXPERIENCIA AS"/>
    <x v="5"/>
    <n v="54"/>
    <n v="54"/>
    <n v="26"/>
    <n v="0"/>
    <n v="5"/>
    <n v="180"/>
    <n v="2.0769230769230771"/>
    <s v="SI"/>
  </r>
  <r>
    <s v="HOSPITAL LUIS ABLANQUE DE LA PLATA EMPRESA SOCIAL DEL ESTADO"/>
    <s v="835000972"/>
    <s v="761090676801"/>
    <x v="0"/>
    <s v="BUENAVENTURA"/>
    <s v="DICIEMBRE"/>
    <s v="EXPERIENCIA AS"/>
    <x v="5"/>
    <n v="0"/>
    <n v="0"/>
    <n v="1"/>
    <n v="0"/>
    <n v="0"/>
    <n v="240"/>
    <n v="0"/>
    <s v="SI"/>
  </r>
  <r>
    <s v="CENTRO MEDICO SAN MARTIN IPS SA"/>
    <s v="830512726"/>
    <s v="761090642401"/>
    <x v="0"/>
    <s v="BUENAVENTURA"/>
    <s v="DICIEMBRE"/>
    <s v="EXPERIENCIA AS"/>
    <x v="0"/>
    <n v="14"/>
    <n v="14"/>
    <n v="4"/>
    <n v="1"/>
    <n v="5"/>
    <n v="272"/>
    <n v="3.5"/>
    <s v="SI"/>
  </r>
  <r>
    <s v="CENTRO MEDICO SAN MARTIN IPS SA"/>
    <s v="830512726"/>
    <s v="761090642401"/>
    <x v="0"/>
    <s v="BUENAVENTURA"/>
    <s v="DICIEMBRE"/>
    <s v="EXPERIENCIA AS"/>
    <x v="4"/>
    <n v="14"/>
    <n v="14"/>
    <n v="4"/>
    <n v="1"/>
    <n v="5"/>
    <n v="272"/>
    <n v="3.5"/>
    <s v="SI"/>
  </r>
  <r>
    <s v="SALUD RH LTDA"/>
    <s v="829002681"/>
    <s v="686890126801"/>
    <x v="7"/>
    <s v="SAN VICENTE DE CHUCURI"/>
    <s v="DICIEMBRE"/>
    <s v="EXPERIENCIA AS"/>
    <x v="1"/>
    <n v="37"/>
    <n v="37"/>
    <n v="121"/>
    <n v="0"/>
    <n v="3"/>
    <n v="200"/>
    <n v="0.30578512396694213"/>
    <s v="SI"/>
  </r>
  <r>
    <s v="SALUD RH LTDA"/>
    <s v="829002681"/>
    <s v="686890126801"/>
    <x v="7"/>
    <s v="SAN VICENTE DE CHUCURI"/>
    <s v="DICIEMBRE"/>
    <s v="EXPERIENCIA AS"/>
    <x v="5"/>
    <n v="5"/>
    <n v="5"/>
    <n v="28"/>
    <n v="0"/>
    <n v="1"/>
    <n v="160"/>
    <n v="0.17857142857142858"/>
    <s v="SI"/>
  </r>
  <r>
    <s v="ESE CENTRO DE SALUD DE TOTA"/>
    <s v="826002890"/>
    <s v="158220074201"/>
    <x v="2"/>
    <s v="TOTA"/>
    <s v="DICIEMBRE"/>
    <s v="EXPERIENCIA AS"/>
    <x v="1"/>
    <n v="1"/>
    <n v="1"/>
    <n v="2"/>
    <n v="0"/>
    <n v="1"/>
    <n v="396"/>
    <n v="0.5"/>
    <s v="SI"/>
  </r>
  <r>
    <s v="ESE CENTRO DE SALUD &quot;NUESTRA SEÑORA DE BELEN&quot;"/>
    <s v="826002660"/>
    <s v="150870049801"/>
    <x v="2"/>
    <s v="BELEN"/>
    <s v="DICIEMBRE"/>
    <s v="EXPERIENCIA AS"/>
    <x v="1"/>
    <n v="1"/>
    <n v="0"/>
    <n v="1"/>
    <n v="1"/>
    <n v="1"/>
    <n v="192"/>
    <n v="1"/>
    <s v="SI"/>
  </r>
  <r>
    <s v="EMPRESA SOCIAL DEL ESTADO CENTRO DE SALUD CERINZA"/>
    <s v="826002641"/>
    <s v="151620071001"/>
    <x v="2"/>
    <s v="CERINZA"/>
    <s v="DICIEMBRE"/>
    <s v="EXPERIENCIA AS"/>
    <x v="1"/>
    <n v="5"/>
    <n v="5"/>
    <n v="6"/>
    <n v="0"/>
    <n v="1"/>
    <n v="192"/>
    <n v="0.83333333333333337"/>
    <s v="SI"/>
  </r>
  <r>
    <s v="EMPRESA SOCIAL DEL ESTADO CENTRO DE SALUD CERINZA"/>
    <s v="826002641"/>
    <s v="151620071001"/>
    <x v="2"/>
    <s v="CERINZA"/>
    <s v="DICIEMBRE"/>
    <s v="EXPERIENCIA AS"/>
    <x v="5"/>
    <n v="1"/>
    <n v="1"/>
    <n v="1"/>
    <n v="1"/>
    <n v="1"/>
    <n v="192"/>
    <n v="1"/>
    <s v="SI"/>
  </r>
  <r>
    <s v="EMPRESA SOCIAL DEL CENTRO DE SALUD DE PAYA"/>
    <s v="826002226"/>
    <s v="155330075301"/>
    <x v="2"/>
    <s v="PAYA"/>
    <s v="DICIEMBRE"/>
    <s v="EXPERIENCIA AS"/>
    <x v="1"/>
    <n v="1"/>
    <n v="1"/>
    <n v="15"/>
    <n v="0"/>
    <n v="1"/>
    <n v="160"/>
    <n v="6.6666666666666666E-2"/>
    <s v="SI"/>
  </r>
  <r>
    <s v="EMPRESA SOCIAL DEL CENTRO DE SALUD DE PAYA"/>
    <s v="826002226"/>
    <s v="155330075301"/>
    <x v="2"/>
    <s v="PAYA"/>
    <s v="DICIEMBRE"/>
    <s v="EXPERIENCIA AS"/>
    <x v="5"/>
    <n v="2"/>
    <n v="1"/>
    <n v="4"/>
    <n v="0"/>
    <n v="1"/>
    <n v="160"/>
    <n v="0.5"/>
    <s v="SI"/>
  </r>
  <r>
    <s v="EMPRESA SOCIAL DEL ESTADO HOSPITAL EL SOCORRO"/>
    <s v="824000469"/>
    <s v="207500045001"/>
    <x v="11"/>
    <s v="SAN DIEGO"/>
    <s v="DICIEMBRE"/>
    <s v="EXPERIENCIA AS"/>
    <x v="1"/>
    <n v="3"/>
    <n v="0"/>
    <n v="3"/>
    <n v="1"/>
    <n v="1"/>
    <n v="560"/>
    <n v="1"/>
    <s v="SI"/>
  </r>
  <r>
    <s v="E.S.E HOSPITAL HERNANDO QUINTERO BLANCO"/>
    <s v="824000440"/>
    <s v="202500061707"/>
    <x v="11"/>
    <s v="EL PASO"/>
    <s v="DICIEMBRE"/>
    <s v="EXPERIENCIA AS"/>
    <x v="1"/>
    <n v="2"/>
    <n v="2"/>
    <n v="4"/>
    <n v="0"/>
    <n v="1"/>
    <n v="270"/>
    <n v="0.5"/>
    <s v="SI"/>
  </r>
  <r>
    <s v="E.S.E HOSPITAL HERNANDO QUINTERO BLANCO"/>
    <s v="824000440"/>
    <s v="202500061707"/>
    <x v="11"/>
    <s v="EL PASO"/>
    <s v="DICIEMBRE"/>
    <s v="EXPERIENCIA AS"/>
    <x v="5"/>
    <n v="0"/>
    <n v="0"/>
    <n v="1"/>
    <n v="0"/>
    <n v="0"/>
    <n v="270"/>
    <n v="0"/>
    <s v="SI"/>
  </r>
  <r>
    <s v="I.P.S. CLINICA GUARANDA SANA S.A.S."/>
    <s v="823004881"/>
    <s v="702650064501"/>
    <x v="9"/>
    <s v="GUARANDA"/>
    <s v="DICIEMBRE"/>
    <s v="EXPERIENCIA AS"/>
    <x v="6"/>
    <n v="6"/>
    <n v="6"/>
    <n v="2"/>
    <n v="2"/>
    <n v="4"/>
    <n v="208"/>
    <n v="3"/>
    <s v="SI"/>
  </r>
  <r>
    <s v="I.P.S. CLINICA GUARANDA SANA S.A.S."/>
    <s v="823004881"/>
    <s v="702650064501"/>
    <x v="9"/>
    <s v="GUARANDA"/>
    <s v="DICIEMBRE"/>
    <s v="EXPERIENCIA AS"/>
    <x v="0"/>
    <n v="8"/>
    <n v="8"/>
    <n v="2"/>
    <n v="4"/>
    <n v="4"/>
    <n v="208"/>
    <n v="4"/>
    <s v="SI"/>
  </r>
  <r>
    <s v="I.P.S. CLINICA GUARANDA SANA S.A.S."/>
    <s v="823004881"/>
    <s v="702650064501"/>
    <x v="9"/>
    <s v="GUARANDA"/>
    <s v="DICIEMBRE"/>
    <s v="EXPERIENCIA AS"/>
    <x v="2"/>
    <n v="39"/>
    <n v="39"/>
    <n v="4"/>
    <n v="3"/>
    <n v="14"/>
    <n v="208"/>
    <n v="9.75"/>
    <s v="SI"/>
  </r>
  <r>
    <s v="I.P.S. CLINICA GUARANDA SANA S.A.S."/>
    <s v="823004881"/>
    <s v="702650064501"/>
    <x v="9"/>
    <s v="GUARANDA"/>
    <s v="DICIEMBRE"/>
    <s v="EXPERIENCIA AS"/>
    <x v="3"/>
    <n v="4"/>
    <n v="4"/>
    <n v="2"/>
    <n v="0"/>
    <n v="4"/>
    <n v="208"/>
    <n v="2"/>
    <s v="SI"/>
  </r>
  <r>
    <s v="I.P.S. CLINICA GUARANDA SANA S.A.S."/>
    <s v="823004881"/>
    <s v="702650064501"/>
    <x v="9"/>
    <s v="GUARANDA"/>
    <s v="DICIEMBRE"/>
    <s v="EXPERIENCIA AS"/>
    <x v="4"/>
    <n v="8"/>
    <n v="8"/>
    <n v="2"/>
    <n v="4"/>
    <n v="4"/>
    <n v="208"/>
    <n v="4"/>
    <s v="SI"/>
  </r>
  <r>
    <s v="IPS DE LA COSTA S.A"/>
    <s v="823004710"/>
    <s v="080010332801"/>
    <x v="1"/>
    <s v="BARRANQUILLA"/>
    <s v="DICIEMBRE"/>
    <s v="EXPERIENCIA AS"/>
    <x v="1"/>
    <n v="4"/>
    <n v="4"/>
    <n v="2"/>
    <n v="1"/>
    <n v="3"/>
    <n v="522"/>
    <n v="2"/>
    <s v="SI"/>
  </r>
  <r>
    <s v="IPS DE LA COSTA S.A"/>
    <s v="823004710"/>
    <s v="080010332801"/>
    <x v="1"/>
    <s v="BARRANQUILLA"/>
    <s v="DICIEMBRE"/>
    <s v="EXPERIENCIA AS"/>
    <x v="5"/>
    <n v="0"/>
    <n v="0"/>
    <n v="1"/>
    <n v="0"/>
    <n v="0"/>
    <n v="174"/>
    <n v="0"/>
    <s v="SI"/>
  </r>
  <r>
    <s v="IPS SALUD A TU LADO S.A.S - SEDE VIRGEN DEL CARMEN"/>
    <s v="823003836"/>
    <s v="700010069004"/>
    <x v="9"/>
    <s v="SINCELEJO"/>
    <s v="DICIEMBRE"/>
    <s v="EXPERIENCIA AS"/>
    <x v="1"/>
    <n v="98"/>
    <n v="98"/>
    <n v="44"/>
    <n v="0"/>
    <n v="3"/>
    <n v="120"/>
    <n v="2.2272727272727271"/>
    <s v="SI"/>
  </r>
  <r>
    <s v="IPS SALUD A TU LADO S.A.S - SEDE VIRGEN DEL CARMEN"/>
    <s v="823003836"/>
    <s v="700010069004"/>
    <x v="9"/>
    <s v="SINCELEJO"/>
    <s v="DICIEMBRE"/>
    <s v="EXPERIENCIA AS"/>
    <x v="5"/>
    <n v="90"/>
    <n v="90"/>
    <n v="42"/>
    <n v="0"/>
    <n v="3"/>
    <n v="120"/>
    <n v="2.1428571428571428"/>
    <s v="SI"/>
  </r>
  <r>
    <s v="EMPRESA SOCIAL DEL ESTADO CENTRO DE SALUD DE MAJAGUAL"/>
    <s v="823002044"/>
    <s v="704290023301"/>
    <x v="9"/>
    <s v="MAJAGUAL"/>
    <s v="DICIEMBRE"/>
    <s v="EXPERIENCIA AS"/>
    <x v="1"/>
    <n v="0"/>
    <n v="0"/>
    <n v="4"/>
    <n v="0"/>
    <n v="0"/>
    <n v="8"/>
    <n v="0"/>
    <s v="SI"/>
  </r>
  <r>
    <s v="EMPRESA SOCIAL DEL ESTADO CENTRO DE SALUD DE MAJAGUAL"/>
    <s v="823002044"/>
    <s v="704290023301"/>
    <x v="9"/>
    <s v="MAJAGUAL"/>
    <s v="DICIEMBRE"/>
    <s v="EXPERIENCIA AS"/>
    <x v="5"/>
    <n v="0"/>
    <n v="0"/>
    <n v="1"/>
    <n v="0"/>
    <n v="0"/>
    <n v="8"/>
    <n v="0"/>
    <s v="SI"/>
  </r>
  <r>
    <s v="ESE CENTRO DE SALUD DE OVEJAS SUCRE"/>
    <s v="823001873"/>
    <s v="705080048001"/>
    <x v="9"/>
    <s v="OVEJAS"/>
    <s v="DICIEMBRE"/>
    <s v="EXPERIENCIA AS"/>
    <x v="1"/>
    <n v="0"/>
    <n v="0"/>
    <n v="1"/>
    <n v="0"/>
    <n v="0"/>
    <n v="640"/>
    <n v="0"/>
    <s v="SI"/>
  </r>
  <r>
    <s v="ESE CENTRO DE SALUD SAN JOSE I NIVEL SAN MARCOS"/>
    <s v="823001035"/>
    <s v="707080011701"/>
    <x v="9"/>
    <s v="SAN MARCOS"/>
    <s v="DICIEMBRE"/>
    <s v="EXPERIENCIA AS"/>
    <x v="1"/>
    <n v="3"/>
    <n v="1"/>
    <n v="4"/>
    <n v="0"/>
    <n v="3"/>
    <n v="576"/>
    <n v="0.75"/>
    <s v="SI"/>
  </r>
  <r>
    <s v="ESE CENTRO DE SALUD SAN JOSE I NIVEL SAN MARCOS"/>
    <s v="823001035"/>
    <s v="707080011701"/>
    <x v="9"/>
    <s v="SAN MARCOS"/>
    <s v="DICIEMBRE"/>
    <s v="EXPERIENCIA AS"/>
    <x v="5"/>
    <n v="1"/>
    <n v="0"/>
    <n v="5"/>
    <n v="0"/>
    <n v="1"/>
    <n v="432"/>
    <n v="0.2"/>
    <s v="SI"/>
  </r>
  <r>
    <s v="ASOCIACION MEDICA HUMANA SEDE URGENCIAS"/>
    <s v="823000779"/>
    <s v="705080037203"/>
    <x v="9"/>
    <s v="OVEJAS"/>
    <s v="DICIEMBRE"/>
    <s v="EXPERIENCIA AS"/>
    <x v="1"/>
    <n v="12"/>
    <n v="12"/>
    <n v="6"/>
    <n v="1"/>
    <n v="3"/>
    <n v="672"/>
    <n v="2"/>
    <s v="SI"/>
  </r>
  <r>
    <s v="ASOCIACION MEDICA HUMANA SEDE URGENCIAS"/>
    <s v="823000779"/>
    <s v="705080037203"/>
    <x v="9"/>
    <s v="OVEJAS"/>
    <s v="DICIEMBRE"/>
    <s v="EXPERIENCIA AS"/>
    <x v="5"/>
    <n v="20"/>
    <n v="20"/>
    <n v="10"/>
    <n v="1"/>
    <n v="3"/>
    <n v="168"/>
    <n v="2"/>
    <s v="SI"/>
  </r>
  <r>
    <s v="EMPRESA SOCIAL DEL ESTADO PUESTO DE SALUD OICATA"/>
    <s v="820003973"/>
    <s v="155000066601"/>
    <x v="2"/>
    <s v="OICATA"/>
    <s v="DICIEMBRE"/>
    <s v="EXPERIENCIA AS"/>
    <x v="1"/>
    <n v="15"/>
    <n v="15"/>
    <n v="21"/>
    <n v="0"/>
    <n v="2"/>
    <n v="160"/>
    <n v="0.7142857142857143"/>
    <s v="SI"/>
  </r>
  <r>
    <s v="EMPRESA SOCIAL DEL ESTADO PUESTO DE SALUD OICATA"/>
    <s v="820003973"/>
    <s v="155000066601"/>
    <x v="2"/>
    <s v="OICATA"/>
    <s v="DICIEMBRE"/>
    <s v="EXPERIENCIA AS"/>
    <x v="5"/>
    <n v="22"/>
    <n v="22"/>
    <n v="18"/>
    <n v="0"/>
    <n v="3"/>
    <n v="160"/>
    <n v="1.2222222222222223"/>
    <s v="SI"/>
  </r>
  <r>
    <s v="EMPRESA SOCIAL DEL ESTADO ESE CENTRO DE SALUD JUAN FRANCISCO BERBEO"/>
    <s v="820003929"/>
    <s v="150900043001"/>
    <x v="2"/>
    <s v="BERBEO"/>
    <s v="DICIEMBRE"/>
    <s v="EXPERIENCIA AS"/>
    <x v="1"/>
    <n v="8"/>
    <n v="8"/>
    <n v="4"/>
    <n v="1"/>
    <n v="3"/>
    <n v="0"/>
    <n v="2"/>
    <s v="SI"/>
  </r>
  <r>
    <s v="EMPRESA SOCIAL DEL ESTADO ESE CENTRO DE SALUD JUAN FRANCISCO BERBEO"/>
    <s v="820003929"/>
    <s v="150900043001"/>
    <x v="2"/>
    <s v="BERBEO"/>
    <s v="DICIEMBRE"/>
    <s v="EXPERIENCIA AS"/>
    <x v="5"/>
    <n v="1"/>
    <n v="1"/>
    <n v="1"/>
    <n v="1"/>
    <n v="1"/>
    <n v="0"/>
    <n v="1"/>
    <s v="SI"/>
  </r>
  <r>
    <s v="EMPRESA SOCIAL DEL ESTADO CENTRO DE SALUD JORGE GONZALEZ OLMOS"/>
    <s v="820003915"/>
    <s v="155140065901"/>
    <x v="2"/>
    <s v="PAEZ"/>
    <s v="DICIEMBRE"/>
    <s v="EXPERIENCIA AS"/>
    <x v="1"/>
    <n v="14"/>
    <n v="14"/>
    <n v="14"/>
    <n v="0"/>
    <n v="4"/>
    <n v="0"/>
    <n v="1"/>
    <s v="SI"/>
  </r>
  <r>
    <s v="EMPRESA SOCIAL DEL ESTADO CENTRO DE SALUD JORGE GONZALEZ OLMOS"/>
    <s v="820003915"/>
    <s v="155140065901"/>
    <x v="2"/>
    <s v="PAEZ"/>
    <s v="DICIEMBRE"/>
    <s v="EXPERIENCIA AS"/>
    <x v="5"/>
    <n v="1"/>
    <n v="1"/>
    <n v="7"/>
    <n v="0"/>
    <n v="1"/>
    <n v="0"/>
    <n v="0.14285714285714285"/>
    <s v="SI"/>
  </r>
  <r>
    <s v="E.S.E CENTRO DE SALUD CAMPOHERMOSO"/>
    <s v="820003910"/>
    <s v="151350034401"/>
    <x v="2"/>
    <s v="CAMPOHERMOSO"/>
    <s v="DICIEMBRE"/>
    <s v="EXPERIENCIA AS"/>
    <x v="1"/>
    <n v="0"/>
    <n v="0"/>
    <n v="14"/>
    <n v="0"/>
    <n v="0"/>
    <n v="192"/>
    <n v="0"/>
    <s v="SI"/>
  </r>
  <r>
    <s v="E.S.E CENTRO DE SALUD CAMPOHERMOSO"/>
    <s v="820003910"/>
    <s v="151350034401"/>
    <x v="2"/>
    <s v="CAMPOHERMOSO"/>
    <s v="DICIEMBRE"/>
    <s v="EXPERIENCIA AS"/>
    <x v="5"/>
    <n v="0"/>
    <n v="0"/>
    <n v="4"/>
    <n v="0"/>
    <n v="0"/>
    <n v="192"/>
    <n v="0"/>
    <s v="SI"/>
  </r>
  <r>
    <s v="EMPRESA SOCIAL DEL ESTADO SANTIAGO DE TUNJA - CENTRO NO 1"/>
    <s v="820003850"/>
    <s v="150010078501"/>
    <x v="2"/>
    <s v="TUNJA"/>
    <s v="DICIEMBRE"/>
    <s v="EXPERIENCIA AS"/>
    <x v="5"/>
    <n v="4"/>
    <n v="0"/>
    <n v="1"/>
    <n v="4"/>
    <n v="4"/>
    <n v="560"/>
    <n v="4"/>
    <s v="SI"/>
  </r>
  <r>
    <s v="EMPRESA SOCIAL DEL ESTADO CENTRO DE SALUD SAN JOSE"/>
    <s v="820003622"/>
    <s v="151040069801"/>
    <x v="2"/>
    <s v="BOYACA"/>
    <s v="DICIEMBRE"/>
    <s v="EXPERIENCIA AS"/>
    <x v="1"/>
    <n v="1"/>
    <n v="1"/>
    <n v="2"/>
    <n v="0"/>
    <n v="1"/>
    <n v="176"/>
    <n v="0.5"/>
    <s v="SI"/>
  </r>
  <r>
    <s v="EMPRESA SOCIAL DEL ESTADO CENTRO DE SALUD SAN JOSE"/>
    <s v="820003622"/>
    <s v="151040069801"/>
    <x v="2"/>
    <s v="BOYACA"/>
    <s v="DICIEMBRE"/>
    <s v="EXPERIENCIA AS"/>
    <x v="5"/>
    <n v="1"/>
    <n v="1"/>
    <n v="1"/>
    <n v="1"/>
    <n v="1"/>
    <n v="176"/>
    <n v="1"/>
    <s v="SI"/>
  </r>
  <r>
    <s v="ESE CENTRO DE SALUD SAN VICENTE FERRER"/>
    <s v="820003431"/>
    <s v="156320081201"/>
    <x v="2"/>
    <s v="SABOYA"/>
    <s v="DICIEMBRE"/>
    <s v="EXPERIENCIA AS"/>
    <x v="1"/>
    <n v="13"/>
    <n v="13"/>
    <n v="10"/>
    <n v="0"/>
    <n v="2"/>
    <n v="1323"/>
    <n v="1.3"/>
    <s v="SI"/>
  </r>
  <r>
    <s v="ESE CENTRO DE SALUD SAN VICENTE FERRER"/>
    <s v="820003431"/>
    <s v="156320081201"/>
    <x v="2"/>
    <s v="SABOYA"/>
    <s v="DICIEMBRE"/>
    <s v="EXPERIENCIA AS"/>
    <x v="5"/>
    <n v="1"/>
    <n v="1"/>
    <n v="2"/>
    <n v="0"/>
    <n v="1"/>
    <n v="189"/>
    <n v="0.5"/>
    <s v="SI"/>
  </r>
  <r>
    <s v="EMPRESA SOCIAL DEL ESTADO CENTRO DE SALUD DE COMBITA"/>
    <s v="820003411"/>
    <s v="152040060001"/>
    <x v="2"/>
    <s v="COMBITA"/>
    <s v="DICIEMBRE"/>
    <s v="EXPERIENCIA AS"/>
    <x v="1"/>
    <n v="33"/>
    <n v="33"/>
    <n v="41"/>
    <n v="0"/>
    <n v="3"/>
    <n v="810"/>
    <n v="0.80487804878048785"/>
    <s v="SI"/>
  </r>
  <r>
    <s v="EMPRESA SOCIAL DEL ESTADO CENTRO DE SALUD DE COMBITA"/>
    <s v="820003411"/>
    <s v="152040060001"/>
    <x v="2"/>
    <s v="COMBITA"/>
    <s v="DICIEMBRE"/>
    <s v="EXPERIENCIA AS"/>
    <x v="5"/>
    <n v="30"/>
    <n v="30"/>
    <n v="30"/>
    <n v="0"/>
    <n v="3"/>
    <n v="540"/>
    <n v="1"/>
    <s v="SI"/>
  </r>
  <r>
    <s v="EMPRESA SOCIAL DEL ESTADO RAFAEL SALGADO DE MARIPI"/>
    <s v="820003291"/>
    <s v="154420035601"/>
    <x v="2"/>
    <s v="MARIPI"/>
    <s v="DICIEMBRE"/>
    <s v="EXPERIENCIA AS"/>
    <x v="1"/>
    <n v="0"/>
    <n v="0"/>
    <n v="10"/>
    <n v="0"/>
    <n v="0"/>
    <n v="192"/>
    <n v="0"/>
    <s v="SI"/>
  </r>
  <r>
    <s v="EMPRESA SOCIAL DEL ESTADO RAFAEL SALGADO DE MARIPI"/>
    <s v="820003291"/>
    <s v="154420035601"/>
    <x v="2"/>
    <s v="MARIPI"/>
    <s v="DICIEMBRE"/>
    <s v="EXPERIENCIA AS"/>
    <x v="5"/>
    <n v="0"/>
    <n v="0"/>
    <n v="4"/>
    <n v="0"/>
    <n v="0"/>
    <n v="192"/>
    <n v="0"/>
    <s v="SI"/>
  </r>
  <r>
    <s v="CENTRO DE SALUD EDGAR ALONSO PULIDO SOLANO"/>
    <s v="820002916"/>
    <s v="155310050701"/>
    <x v="2"/>
    <s v="PAUNA"/>
    <s v="DICIEMBRE"/>
    <s v="EXPERIENCIA AS"/>
    <x v="1"/>
    <n v="18"/>
    <n v="18"/>
    <n v="11"/>
    <n v="0"/>
    <n v="3"/>
    <n v="192"/>
    <n v="1.6363636363636365"/>
    <s v="SI"/>
  </r>
  <r>
    <s v="CENTRO DE SALUD EDGAR ALONSO PULIDO SOLANO"/>
    <s v="820002916"/>
    <s v="155310050701"/>
    <x v="2"/>
    <s v="PAUNA"/>
    <s v="DICIEMBRE"/>
    <s v="EXPERIENCIA AS"/>
    <x v="5"/>
    <n v="2"/>
    <n v="2"/>
    <n v="1"/>
    <n v="2"/>
    <n v="2"/>
    <n v="192"/>
    <n v="2"/>
    <s v="SI"/>
  </r>
  <r>
    <s v="ESE CENTRO DE SALUD NUESTRA SEÑORA DE LA PAZ"/>
    <s v="820002854"/>
    <s v="155800081301"/>
    <x v="2"/>
    <s v="QUIPAMA"/>
    <s v="DICIEMBRE"/>
    <s v="EXPERIENCIA AS"/>
    <x v="1"/>
    <n v="3"/>
    <n v="3"/>
    <n v="7"/>
    <n v="0"/>
    <n v="1"/>
    <n v="240"/>
    <n v="0.42857142857142855"/>
    <s v="SI"/>
  </r>
  <r>
    <s v="ESE CENTRO DE SALUD NUESTRA SEÑORA DE LA PAZ"/>
    <s v="820002854"/>
    <s v="155800081301"/>
    <x v="2"/>
    <s v="QUIPAMA"/>
    <s v="DICIEMBRE"/>
    <s v="EXPERIENCIA AS"/>
    <x v="5"/>
    <n v="2"/>
    <n v="2"/>
    <n v="19"/>
    <n v="0"/>
    <n v="1"/>
    <n v="240"/>
    <n v="0.10526315789473684"/>
    <s v="SI"/>
  </r>
  <r>
    <s v="EMPRESA SOCIAL DEL ESTADO PUESTO DE SALUD DE CIENEGA"/>
    <s v="820002468"/>
    <s v="151890059601"/>
    <x v="2"/>
    <s v="CIENEGA"/>
    <s v="DICIEMBRE"/>
    <s v="EXPERIENCIA AS"/>
    <x v="1"/>
    <n v="4"/>
    <n v="4"/>
    <n v="5"/>
    <n v="0"/>
    <n v="1"/>
    <n v="244.8"/>
    <n v="0.8"/>
    <s v="SI"/>
  </r>
  <r>
    <s v="EMPRESA SOCIAL DEL ESTADO PUESTO DE SALUD DE CIENEGA"/>
    <s v="820002468"/>
    <s v="151890059601"/>
    <x v="2"/>
    <s v="CIENEGA"/>
    <s v="DICIEMBRE"/>
    <s v="EXPERIENCIA AS"/>
    <x v="5"/>
    <n v="2"/>
    <n v="2"/>
    <n v="3"/>
    <n v="0"/>
    <n v="1"/>
    <n v="168"/>
    <n v="0.66666666666666663"/>
    <s v="SI"/>
  </r>
  <r>
    <s v="CENTRO DE SALUD SAMUEL VILLANUEVA VALEST."/>
    <s v="819004280"/>
    <s v="472450000701"/>
    <x v="14"/>
    <s v="EL BANCO"/>
    <s v="DICIEMBRE"/>
    <s v="EXPERIENCIA AS"/>
    <x v="1"/>
    <n v="0"/>
    <n v="0"/>
    <n v="12"/>
    <n v="0"/>
    <n v="0"/>
    <n v="1408"/>
    <n v="0"/>
    <s v="SI"/>
  </r>
  <r>
    <s v="CENTRO DE SALUD SAMUEL VILLANUEVA VALEST."/>
    <s v="819004280"/>
    <s v="472450000701"/>
    <x v="14"/>
    <s v="EL BANCO"/>
    <s v="DICIEMBRE"/>
    <s v="EXPERIENCIA AS"/>
    <x v="5"/>
    <n v="5"/>
    <n v="5"/>
    <n v="3"/>
    <n v="1"/>
    <n v="2"/>
    <n v="808"/>
    <n v="1.6666666666666667"/>
    <s v="SI"/>
  </r>
  <r>
    <s v="ESE CENTRO DE SALUD PAZ DEL RIO"/>
    <s v="819002551"/>
    <s v="472880004501"/>
    <x v="14"/>
    <s v="FUNDACION"/>
    <s v="DICIEMBRE"/>
    <s v="EXPERIENCIA AS"/>
    <x v="1"/>
    <n v="13"/>
    <n v="18"/>
    <n v="7"/>
    <n v="0"/>
    <n v="3"/>
    <n v="748"/>
    <n v="1.8571428571428572"/>
    <s v="SI"/>
  </r>
  <r>
    <s v="ESE CENTRO DE SALUD PAZ DEL RIO"/>
    <s v="819002551"/>
    <s v="472880004501"/>
    <x v="14"/>
    <s v="FUNDACION"/>
    <s v="DICIEMBRE"/>
    <s v="EXPERIENCIA AS"/>
    <x v="5"/>
    <n v="6"/>
    <n v="7"/>
    <n v="3"/>
    <n v="1"/>
    <n v="3"/>
    <n v="256"/>
    <n v="2"/>
    <s v="SI"/>
  </r>
  <r>
    <s v="EMPRESA SOCIAL DEL ESTADO HOSPITAL LOCAL DE EL RETEN"/>
    <s v="819001796"/>
    <s v="472680024701"/>
    <x v="14"/>
    <s v="EL RETEN"/>
    <s v="DICIEMBRE"/>
    <s v="EXPERIENCIA AS"/>
    <x v="1"/>
    <n v="7"/>
    <n v="7"/>
    <n v="5"/>
    <n v="1"/>
    <n v="3"/>
    <n v="176"/>
    <n v="1.4"/>
    <s v="SI"/>
  </r>
  <r>
    <s v="EMPRESA SOCIAL DEL ESTADO HOSPITAL LOCAL DE EL RETEN"/>
    <s v="819001796"/>
    <s v="472680024701"/>
    <x v="14"/>
    <s v="EL RETEN"/>
    <s v="DICIEMBRE"/>
    <s v="EXPERIENCIA AS"/>
    <x v="5"/>
    <n v="1"/>
    <n v="1"/>
    <n v="1"/>
    <n v="1"/>
    <n v="1"/>
    <n v="176"/>
    <n v="1"/>
    <s v="SI"/>
  </r>
  <r>
    <s v="CENTRO MEDICO CUBIS LIMITADA"/>
    <s v="818002571"/>
    <s v="058951664701"/>
    <x v="10"/>
    <s v="ZARAGOZA"/>
    <s v="DICIEMBRE"/>
    <s v="EXPERIENCIA AS"/>
    <x v="1"/>
    <n v="26"/>
    <n v="0"/>
    <n v="103"/>
    <n v="0"/>
    <n v="3"/>
    <n v="544"/>
    <n v="0.25242718446601942"/>
    <s v="SI"/>
  </r>
  <r>
    <s v="CENTRO MEDICO CUBIS LIMITADA"/>
    <s v="818002571"/>
    <s v="058951664701"/>
    <x v="10"/>
    <s v="ZARAGOZA"/>
    <s v="DICIEMBRE"/>
    <s v="EXPERIENCIA AS"/>
    <x v="5"/>
    <n v="48"/>
    <n v="0"/>
    <n v="53"/>
    <n v="0"/>
    <n v="3"/>
    <n v="440"/>
    <n v="0.90566037735849059"/>
    <s v="SI"/>
  </r>
  <r>
    <s v="HOSPITAL DE KENNEDY"/>
    <s v="816005003"/>
    <s v="660010033201"/>
    <x v="15"/>
    <s v="PEREIRA"/>
    <s v="DICIEMBRE"/>
    <s v="EXPERIENCIA AS"/>
    <x v="0"/>
    <n v="4"/>
    <n v="2"/>
    <n v="2"/>
    <n v="2"/>
    <n v="2"/>
    <n v="196"/>
    <n v="2"/>
    <s v="SI"/>
  </r>
  <r>
    <s v="HOSPITAL DE KENNEDY"/>
    <s v="816005003"/>
    <s v="660010033201"/>
    <x v="15"/>
    <s v="PEREIRA"/>
    <s v="DICIEMBRE"/>
    <s v="EXPERIENCIA AS"/>
    <x v="1"/>
    <n v="104"/>
    <n v="52"/>
    <n v="52"/>
    <n v="2"/>
    <n v="2"/>
    <n v="8129"/>
    <n v="2"/>
    <s v="SI"/>
  </r>
  <r>
    <s v="HOSPITAL DE KENNEDY"/>
    <s v="816005003"/>
    <s v="660010033201"/>
    <x v="15"/>
    <s v="PEREIRA"/>
    <s v="DICIEMBRE"/>
    <s v="EXPERIENCIA AS"/>
    <x v="2"/>
    <n v="16"/>
    <n v="8"/>
    <n v="8"/>
    <n v="2"/>
    <n v="2"/>
    <n v="192"/>
    <n v="2"/>
    <s v="SI"/>
  </r>
  <r>
    <s v="HOSPITAL DE KENNEDY"/>
    <s v="816005003"/>
    <s v="660010033201"/>
    <x v="15"/>
    <s v="PEREIRA"/>
    <s v="DICIEMBRE"/>
    <s v="EXPERIENCIA AS"/>
    <x v="5"/>
    <n v="30"/>
    <n v="15"/>
    <n v="15"/>
    <n v="2"/>
    <n v="2"/>
    <n v="384"/>
    <n v="2"/>
    <s v="SI"/>
  </r>
  <r>
    <s v="HOSPITAL DE KENNEDY"/>
    <s v="816005003"/>
    <s v="660010033201"/>
    <x v="15"/>
    <s v="PEREIRA"/>
    <s v="DICIEMBRE"/>
    <s v="EXPERIENCIA AS"/>
    <x v="4"/>
    <n v="4"/>
    <n v="2"/>
    <n v="2"/>
    <n v="2"/>
    <n v="2"/>
    <n v="196"/>
    <n v="2"/>
    <s v="SI"/>
  </r>
  <r>
    <s v="CLINICA SALUD FLORIDA S.A."/>
    <s v="815000253"/>
    <s v="762750239501"/>
    <x v="0"/>
    <s v="FLORIDA"/>
    <s v="DICIEMBRE"/>
    <s v="EXPERIENCIA AS"/>
    <x v="5"/>
    <n v="6"/>
    <n v="6"/>
    <n v="1"/>
    <n v="6"/>
    <n v="6"/>
    <n v="175"/>
    <n v="6"/>
    <s v="SI"/>
  </r>
  <r>
    <s v="HOSPITAL EL AMPARO"/>
    <s v="812005726"/>
    <s v="230010055301"/>
    <x v="12"/>
    <s v="MONTERIA"/>
    <s v="DICIEMBRE"/>
    <s v="EXPERIENCIA AS"/>
    <x v="5"/>
    <n v="0"/>
    <n v="0"/>
    <n v="1"/>
    <n v="0"/>
    <n v="0"/>
    <n v="4488"/>
    <n v="0"/>
    <s v="SI"/>
  </r>
  <r>
    <s v="E.S.E. HOSPITAL SAN JOSE DE CANALETE"/>
    <s v="812001868"/>
    <s v="230900066001"/>
    <x v="12"/>
    <s v="CANALETE"/>
    <s v="DICIEMBRE"/>
    <s v="EXPERIENCIA AS"/>
    <x v="1"/>
    <n v="2"/>
    <n v="0"/>
    <n v="2"/>
    <n v="1"/>
    <n v="1"/>
    <n v="490"/>
    <n v="1"/>
    <s v="SI"/>
  </r>
  <r>
    <s v="E.S.E. HOSPITAL SAN JOSE DE CANALETE"/>
    <s v="812001868"/>
    <s v="230900066001"/>
    <x v="12"/>
    <s v="CANALETE"/>
    <s v="DICIEMBRE"/>
    <s v="EXPERIENCIA AS"/>
    <x v="5"/>
    <n v="2"/>
    <n v="0"/>
    <n v="1"/>
    <n v="2"/>
    <n v="2"/>
    <n v="364"/>
    <n v="2"/>
    <s v="SI"/>
  </r>
  <r>
    <s v="ESE HOSPITAL SAN JOSE DE TIERRALTA"/>
    <s v="812000317"/>
    <s v="238070010601"/>
    <x v="12"/>
    <s v="TIERRALTA"/>
    <s v="DICIEMBRE"/>
    <s v="EXPERIENCIA AS"/>
    <x v="1"/>
    <n v="5"/>
    <n v="0"/>
    <n v="9"/>
    <n v="0"/>
    <n v="2"/>
    <n v="3200"/>
    <n v="0.55555555555555558"/>
    <s v="SI"/>
  </r>
  <r>
    <s v="ESE HOSPITAL SAN JOSE DE TIERRALTA"/>
    <s v="812000317"/>
    <s v="238070010601"/>
    <x v="12"/>
    <s v="TIERRALTA"/>
    <s v="DICIEMBRE"/>
    <s v="EXPERIENCIA AS"/>
    <x v="5"/>
    <n v="7"/>
    <n v="3"/>
    <n v="11"/>
    <n v="0"/>
    <n v="2"/>
    <n v="1280"/>
    <n v="0.63636363636363635"/>
    <s v="SI"/>
  </r>
  <r>
    <s v="CLINICA MEDICAUCA LTDA I.P.S."/>
    <s v="811021843"/>
    <s v="052500521301"/>
    <x v="10"/>
    <s v="EL BAGRE"/>
    <s v="DICIEMBRE"/>
    <s v="EXPERIENCIA AS"/>
    <x v="1"/>
    <n v="732"/>
    <n v="0"/>
    <n v="325"/>
    <n v="0"/>
    <n v="13"/>
    <n v="580"/>
    <n v="2.2523076923076921"/>
    <s v="SI"/>
  </r>
  <r>
    <s v="CLINICA MEDICAUCA LTDA I.P.S."/>
    <s v="811021843"/>
    <s v="052500521301"/>
    <x v="10"/>
    <s v="EL BAGRE"/>
    <s v="DICIEMBRE"/>
    <s v="EXPERIENCIA AS"/>
    <x v="5"/>
    <n v="79"/>
    <n v="0"/>
    <n v="70"/>
    <n v="0"/>
    <n v="5"/>
    <n v="380"/>
    <n v="1.1285714285714286"/>
    <s v="SI"/>
  </r>
  <r>
    <s v="IPS HOSPITAL SAN JOSE DE TIBU"/>
    <s v="807008857"/>
    <s v="548100107301"/>
    <x v="4"/>
    <s v="TIBU"/>
    <s v="DICIEMBRE"/>
    <s v="EXPERIENCIA AS"/>
    <x v="1"/>
    <n v="7"/>
    <n v="0"/>
    <n v="14"/>
    <n v="0"/>
    <n v="2"/>
    <n v="1692"/>
    <n v="0.5"/>
    <s v="SI"/>
  </r>
  <r>
    <s v="IPS HOSPITAL SAN JOSE DE TIBU"/>
    <s v="807008857"/>
    <s v="548100107301"/>
    <x v="4"/>
    <s v="TIBU"/>
    <s v="DICIEMBRE"/>
    <s v="EXPERIENCIA AS"/>
    <x v="5"/>
    <n v="7"/>
    <n v="0"/>
    <n v="7"/>
    <n v="0"/>
    <n v="2"/>
    <n v="446"/>
    <n v="1"/>
    <s v="SI"/>
  </r>
  <r>
    <s v="E.SE HOSPITAL MIGUEL DURAN DURAN- CACHIRA"/>
    <s v="807008843"/>
    <s v="541280064101"/>
    <x v="4"/>
    <s v="CACHIRA"/>
    <s v="DICIEMBRE"/>
    <s v="EXPERIENCIA AS"/>
    <x v="1"/>
    <n v="0"/>
    <n v="0"/>
    <n v="12"/>
    <n v="0"/>
    <n v="0"/>
    <n v="160"/>
    <n v="0"/>
    <s v="SI"/>
  </r>
  <r>
    <s v="E.SE HOSPITAL MIGUEL DURAN DURAN- CACHIRA"/>
    <s v="807008843"/>
    <s v="541280064101"/>
    <x v="4"/>
    <s v="CACHIRA"/>
    <s v="DICIEMBRE"/>
    <s v="EXPERIENCIA AS"/>
    <x v="5"/>
    <n v="0"/>
    <n v="0"/>
    <n v="8"/>
    <n v="0"/>
    <n v="0"/>
    <n v="160"/>
    <n v="0"/>
    <s v="SI"/>
  </r>
  <r>
    <s v="E.S.E HOSPITAL REGIONAL NOROCCIDENTAL ABREGO"/>
    <s v="807008842"/>
    <s v="540030102001"/>
    <x v="4"/>
    <s v="ABREGO"/>
    <s v="DICIEMBRE"/>
    <s v="EXPERIENCIA AS"/>
    <x v="1"/>
    <n v="16"/>
    <n v="13"/>
    <n v="31"/>
    <n v="0"/>
    <n v="3"/>
    <n v="204"/>
    <n v="0.5161290322580645"/>
    <s v="SI"/>
  </r>
  <r>
    <s v="IPS EL CARMEN"/>
    <s v="807008842"/>
    <s v="542450102016"/>
    <x v="4"/>
    <s v="EL CARMEN"/>
    <s v="DICIEMBRE"/>
    <s v="EXPERIENCIA AS"/>
    <x v="1"/>
    <n v="0"/>
    <n v="0"/>
    <n v="4"/>
    <n v="0"/>
    <n v="0"/>
    <n v="204"/>
    <n v="0"/>
    <s v="SI"/>
  </r>
  <r>
    <s v="E.S.E HOSPITAL REGIONAL NOROCCIDENTAL ABREGO"/>
    <s v="807008842"/>
    <s v="540030102001"/>
    <x v="4"/>
    <s v="ABREGO"/>
    <s v="DICIEMBRE"/>
    <s v="EXPERIENCIA AS"/>
    <x v="5"/>
    <n v="12"/>
    <n v="6"/>
    <n v="7"/>
    <n v="0"/>
    <n v="3"/>
    <n v="176"/>
    <n v="1.7142857142857142"/>
    <s v="SI"/>
  </r>
  <r>
    <s v="CRUZ ROJA COLOMBIANA UNIDAD MUNICIPAL DE ZAMBRANO"/>
    <s v="806016090"/>
    <s v="138940060401"/>
    <x v="5"/>
    <s v="ZAMBRANO"/>
    <s v="DICIEMBRE"/>
    <s v="EXPERIENCIA AS"/>
    <x v="1"/>
    <n v="1"/>
    <n v="1"/>
    <n v="1"/>
    <n v="1"/>
    <n v="1"/>
    <n v="84"/>
    <n v="1"/>
    <s v="SI"/>
  </r>
  <r>
    <s v="GESTION SALUD - AMBERES"/>
    <s v="806015201"/>
    <s v="130010166701"/>
    <x v="5"/>
    <s v="CARTAGENA"/>
    <s v="DICIEMBRE"/>
    <s v="EXPERIENCIA AS"/>
    <x v="6"/>
    <n v="16"/>
    <n v="0"/>
    <n v="2"/>
    <n v="2"/>
    <n v="14"/>
    <n v="172"/>
    <n v="8"/>
    <s v="SI"/>
  </r>
  <r>
    <s v="GESTION SALUD - SANTA MARTA"/>
    <s v="806015201"/>
    <s v="470010172201"/>
    <x v="14"/>
    <s v="SANTA MARTA"/>
    <s v="DICIEMBRE"/>
    <s v="EXPERIENCIA AS"/>
    <x v="6"/>
    <n v="39"/>
    <n v="0"/>
    <n v="1"/>
    <n v="39"/>
    <n v="39"/>
    <n v="200"/>
    <n v="39"/>
    <s v="SI"/>
  </r>
  <r>
    <s v="GESTION SALUD - AMBERES"/>
    <s v="806015201"/>
    <s v="130010166701"/>
    <x v="5"/>
    <s v="CARTAGENA"/>
    <s v="DICIEMBRE"/>
    <s v="EXPERIENCIA AS"/>
    <x v="0"/>
    <n v="42"/>
    <n v="0"/>
    <n v="1"/>
    <n v="42"/>
    <n v="42"/>
    <n v="17"/>
    <n v="42"/>
    <s v="SI"/>
  </r>
  <r>
    <s v="GESTION SALUD - SANTA MARTA"/>
    <s v="806015201"/>
    <s v="470010172201"/>
    <x v="14"/>
    <s v="SANTA MARTA"/>
    <s v="DICIEMBRE"/>
    <s v="EXPERIENCIA AS"/>
    <x v="2"/>
    <n v="53"/>
    <n v="0"/>
    <n v="3"/>
    <n v="15"/>
    <n v="20"/>
    <n v="200"/>
    <n v="17.666666666666668"/>
    <s v="SI"/>
  </r>
  <r>
    <s v="GESTION SALUD - AMBERES"/>
    <s v="806015201"/>
    <s v="130010166701"/>
    <x v="5"/>
    <s v="CARTAGENA"/>
    <s v="DICIEMBRE"/>
    <s v="EXPERIENCIA AS"/>
    <x v="5"/>
    <n v="70"/>
    <n v="0"/>
    <n v="3"/>
    <n v="19"/>
    <n v="32"/>
    <n v="1376"/>
    <n v="23.333333333333332"/>
    <s v="SI"/>
  </r>
  <r>
    <s v="GESTION SALUD - AMBERES"/>
    <s v="806015201"/>
    <s v="130010166701"/>
    <x v="5"/>
    <s v="CARTAGENA"/>
    <s v="DICIEMBRE"/>
    <s v="EXPERIENCIA AS"/>
    <x v="4"/>
    <n v="42"/>
    <n v="0"/>
    <n v="1"/>
    <n v="42"/>
    <n v="42"/>
    <n v="17"/>
    <n v="42"/>
    <s v="SI"/>
  </r>
  <r>
    <s v="ESE HOSPITAL HATILLO DE LOBA"/>
    <s v="806013761"/>
    <s v="133000055101"/>
    <x v="5"/>
    <s v="HATILLO DE LOBA"/>
    <s v="DICIEMBRE"/>
    <s v="EXPERIENCIA AS"/>
    <x v="1"/>
    <n v="0"/>
    <n v="9"/>
    <n v="9"/>
    <n v="0"/>
    <n v="0"/>
    <n v="270"/>
    <n v="0"/>
    <s v="SI"/>
  </r>
  <r>
    <s v="ESE HOSPITAL HATILLO DE LOBA"/>
    <s v="806013761"/>
    <s v="133000055101"/>
    <x v="5"/>
    <s v="HATILLO DE LOBA"/>
    <s v="DICIEMBRE"/>
    <s v="EXPERIENCIA AS"/>
    <x v="5"/>
    <n v="0"/>
    <n v="1"/>
    <n v="1"/>
    <n v="0"/>
    <n v="0"/>
    <n v="270"/>
    <n v="0"/>
    <s v="SI"/>
  </r>
  <r>
    <s v="E.S.E. HOSPITAL LOCAL MAHATES"/>
    <s v="806007880"/>
    <s v="134330010001"/>
    <x v="5"/>
    <s v="MAHATES"/>
    <s v="DICIEMBRE"/>
    <s v="EXPERIENCIA AS"/>
    <x v="1"/>
    <n v="8"/>
    <n v="0"/>
    <n v="11"/>
    <n v="0"/>
    <n v="3"/>
    <n v="478"/>
    <n v="0.72727272727272729"/>
    <s v="SI"/>
  </r>
  <r>
    <s v="E.S.E. HOSPITAL LOCAL MAHATES"/>
    <s v="806007880"/>
    <s v="134330010001"/>
    <x v="5"/>
    <s v="MAHATES"/>
    <s v="DICIEMBRE"/>
    <s v="EXPERIENCIA AS"/>
    <x v="5"/>
    <n v="0"/>
    <n v="0"/>
    <n v="5"/>
    <n v="0"/>
    <n v="0"/>
    <n v="270"/>
    <n v="0"/>
    <s v="SI"/>
  </r>
  <r>
    <s v="CENTRO RADIO-ONCOLOGICO DEL CARIBE S.A.S."/>
    <s v="806007650"/>
    <s v="130010046102"/>
    <x v="5"/>
    <s v="CARTAGENA"/>
    <s v="DICIEMBRE"/>
    <s v="EXPERIENCIA AS"/>
    <x v="6"/>
    <n v="28"/>
    <n v="28"/>
    <n v="2"/>
    <n v="14"/>
    <n v="14"/>
    <n v="32"/>
    <n v="14"/>
    <s v="SI"/>
  </r>
  <r>
    <s v="CLINICA SANTA GRACIA - DUMIAN MEDICAL S.A.S"/>
    <s v="805027743"/>
    <s v="190010829702"/>
    <x v="19"/>
    <s v="POPAYAN"/>
    <s v="DICIEMBRE"/>
    <s v="EXPERIENCIA AS"/>
    <x v="6"/>
    <n v="0"/>
    <n v="0"/>
    <n v="1"/>
    <n v="0"/>
    <n v="0"/>
    <n v="220"/>
    <n v="0"/>
    <s v="SI"/>
  </r>
  <r>
    <s v="CLINICA MARIANGEL DUMIAN MEDICAL"/>
    <s v="805027743"/>
    <s v="768340652703"/>
    <x v="0"/>
    <s v="TULUA"/>
    <s v="DICIEMBRE"/>
    <s v="EXPERIENCIA AS"/>
    <x v="0"/>
    <n v="0"/>
    <n v="0"/>
    <n v="1"/>
    <n v="0"/>
    <n v="0"/>
    <n v="163"/>
    <n v="0"/>
    <s v="SI"/>
  </r>
  <r>
    <s v="CLINICA SANTA GRACIA - DUMIAN MEDICAL S.A.S"/>
    <s v="805027743"/>
    <s v="190010829702"/>
    <x v="19"/>
    <s v="POPAYAN"/>
    <s v="DICIEMBRE"/>
    <s v="EXPERIENCIA AS"/>
    <x v="0"/>
    <n v="17"/>
    <n v="0"/>
    <n v="2"/>
    <n v="6"/>
    <n v="11"/>
    <n v="72"/>
    <n v="8.5"/>
    <s v="SI"/>
  </r>
  <r>
    <s v="CLINICA SANTA GRACIA - DUMIAN MEDICAL S.A.S"/>
    <s v="805027743"/>
    <s v="190010829702"/>
    <x v="19"/>
    <s v="POPAYAN"/>
    <s v="DICIEMBRE"/>
    <s v="EXPERIENCIA AS"/>
    <x v="2"/>
    <n v="22"/>
    <n v="0"/>
    <n v="1"/>
    <n v="22"/>
    <n v="22"/>
    <n v="43"/>
    <n v="22"/>
    <s v="SI"/>
  </r>
  <r>
    <s v="CLINICA SANTA GRACIA - DUMIAN MEDICAL S.A.S"/>
    <s v="805027743"/>
    <s v="190010829702"/>
    <x v="19"/>
    <s v="POPAYAN"/>
    <s v="DICIEMBRE"/>
    <s v="EXPERIENCIA AS"/>
    <x v="3"/>
    <n v="8"/>
    <n v="0"/>
    <n v="1"/>
    <n v="8"/>
    <n v="8"/>
    <n v="94"/>
    <n v="8"/>
    <s v="SI"/>
  </r>
  <r>
    <s v="CLINICA MARIANGEL DUMIAN MEDICAL"/>
    <s v="805027743"/>
    <s v="768340652703"/>
    <x v="0"/>
    <s v="TULUA"/>
    <s v="DICIEMBRE"/>
    <s v="EXPERIENCIA AS"/>
    <x v="4"/>
    <n v="0"/>
    <n v="0"/>
    <n v="1"/>
    <n v="0"/>
    <n v="0"/>
    <n v="163"/>
    <n v="0"/>
    <s v="SI"/>
  </r>
  <r>
    <s v="CLINICA SANTA GRACIA - DUMIAN MEDICAL S.A.S"/>
    <s v="805027743"/>
    <s v="190010829702"/>
    <x v="19"/>
    <s v="POPAYAN"/>
    <s v="DICIEMBRE"/>
    <s v="EXPERIENCIA AS"/>
    <x v="4"/>
    <n v="17"/>
    <n v="0"/>
    <n v="2"/>
    <n v="6"/>
    <n v="11"/>
    <n v="72"/>
    <n v="8.5"/>
    <s v="SI"/>
  </r>
  <r>
    <s v="E.S.E. RED DE SALUD DEL NORTE EMPRESA SOCIAL DEL ESTADO HOSPITAL JOAQUIN PAZ BORRERO"/>
    <s v="805027287"/>
    <s v="760010395601"/>
    <x v="0"/>
    <s v="CALI"/>
    <s v="DICIEMBRE"/>
    <s v="EXPERIENCIA AS"/>
    <x v="1"/>
    <n v="1"/>
    <n v="1"/>
    <n v="2"/>
    <n v="0"/>
    <n v="1"/>
    <n v="6920"/>
    <n v="0.5"/>
    <s v="SI"/>
  </r>
  <r>
    <s v="E.S.E. RED DE SALUD DEL CENTRO EMPRESA SOCIAL DEL ESTADO HOSPITAL PRIMITIVO IGLESIAS"/>
    <s v="805027261"/>
    <s v="760010395801"/>
    <x v="0"/>
    <s v="CALI"/>
    <s v="DICIEMBRE"/>
    <s v="EXPERIENCIA AS"/>
    <x v="2"/>
    <n v="8"/>
    <n v="0"/>
    <n v="1"/>
    <n v="8"/>
    <n v="8"/>
    <n v="20"/>
    <n v="8"/>
    <s v="SI"/>
  </r>
  <r>
    <s v="E.S.E. RED DE SALUD DEL CENTRO EMPRESA SOCIAL DEL ESTADO HOSPITAL PRIMITIVO IGLESIAS"/>
    <s v="805027261"/>
    <s v="760010395801"/>
    <x v="0"/>
    <s v="CALI"/>
    <s v="DICIEMBRE"/>
    <s v="EXPERIENCIA AS"/>
    <x v="3"/>
    <n v="4"/>
    <n v="4"/>
    <n v="1"/>
    <n v="4"/>
    <n v="4"/>
    <n v="84"/>
    <n v="4"/>
    <s v="SI"/>
  </r>
  <r>
    <s v="RECUPERAR SA IPS 08"/>
    <s v="805026771"/>
    <s v="760010482701"/>
    <x v="0"/>
    <s v="CALI"/>
    <s v="DICIEMBRE"/>
    <s v="EXPERIENCIA AS"/>
    <x v="0"/>
    <n v="0"/>
    <n v="0"/>
    <n v="1"/>
    <n v="0"/>
    <n v="0"/>
    <n v="24"/>
    <n v="0"/>
    <s v="SI"/>
  </r>
  <r>
    <s v="RECUPERAR S.A. IPS"/>
    <s v="805026771"/>
    <s v="761470482704"/>
    <x v="0"/>
    <s v="CARTAGO"/>
    <s v="DICIEMBRE"/>
    <s v="EXPERIENCIA AS"/>
    <x v="1"/>
    <n v="0"/>
    <n v="0"/>
    <n v="1"/>
    <n v="0"/>
    <n v="0"/>
    <n v="96"/>
    <n v="0"/>
    <s v="SI"/>
  </r>
  <r>
    <s v="RECUPERAR SA IPS 08"/>
    <s v="805026771"/>
    <s v="760010482701"/>
    <x v="0"/>
    <s v="CALI"/>
    <s v="DICIEMBRE"/>
    <s v="EXPERIENCIA AS"/>
    <x v="1"/>
    <n v="0"/>
    <n v="0"/>
    <n v="2"/>
    <n v="0"/>
    <n v="0"/>
    <n v="24"/>
    <n v="0"/>
    <s v="SI"/>
  </r>
  <r>
    <s v="RECUPERAR SA IPS 08"/>
    <s v="805026771"/>
    <s v="760010482701"/>
    <x v="0"/>
    <s v="CALI"/>
    <s v="DICIEMBRE"/>
    <s v="EXPERIENCIA AS"/>
    <x v="4"/>
    <n v="0"/>
    <n v="0"/>
    <n v="1"/>
    <n v="0"/>
    <n v="0"/>
    <n v="24"/>
    <n v="0"/>
    <s v="SI"/>
  </r>
  <r>
    <s v="AMIGOS DE LA SALUD, AMISALUD SAS 2"/>
    <s v="805016006"/>
    <s v="763640375604"/>
    <x v="0"/>
    <s v="JAMUNDI"/>
    <s v="DICIEMBRE"/>
    <s v="EXPERIENCIA AS"/>
    <x v="0"/>
    <n v="1"/>
    <n v="1"/>
    <n v="1"/>
    <n v="1"/>
    <n v="1"/>
    <n v="80"/>
    <n v="1"/>
    <s v="SI"/>
  </r>
  <r>
    <s v="AMIGOS DE LA SALUD, AMISALUD SAS 2"/>
    <s v="805016006"/>
    <s v="763640375604"/>
    <x v="0"/>
    <s v="JAMUNDI"/>
    <s v="DICIEMBRE"/>
    <s v="EXPERIENCIA AS"/>
    <x v="1"/>
    <n v="44"/>
    <n v="44"/>
    <n v="21"/>
    <n v="0"/>
    <n v="5"/>
    <n v="292"/>
    <n v="2.0952380952380953"/>
    <s v="SI"/>
  </r>
  <r>
    <s v="AMIGOS DE LA SALUD, AMISALUD SAS 2"/>
    <s v="805016006"/>
    <s v="763640375604"/>
    <x v="0"/>
    <s v="JAMUNDI"/>
    <s v="DICIEMBRE"/>
    <s v="EXPERIENCIA AS"/>
    <x v="5"/>
    <n v="135"/>
    <n v="135"/>
    <n v="75"/>
    <n v="0"/>
    <n v="42"/>
    <n v="292"/>
    <n v="1.8"/>
    <s v="SI"/>
  </r>
  <r>
    <s v="AMIGOS DE LA SALUD, AMISALUD SAS 2"/>
    <s v="805016006"/>
    <s v="763640375604"/>
    <x v="0"/>
    <s v="JAMUNDI"/>
    <s v="DICIEMBRE"/>
    <s v="EXPERIENCIA AS"/>
    <x v="3"/>
    <n v="7"/>
    <n v="7"/>
    <n v="2"/>
    <n v="3"/>
    <n v="4"/>
    <n v="82"/>
    <n v="3.5"/>
    <s v="SI"/>
  </r>
  <r>
    <s v="AMIGOS DE LA SALUD, AMISALUD SAS 2"/>
    <s v="805016006"/>
    <s v="763640375604"/>
    <x v="0"/>
    <s v="JAMUNDI"/>
    <s v="DICIEMBRE"/>
    <s v="EXPERIENCIA AS"/>
    <x v="4"/>
    <n v="1"/>
    <n v="1"/>
    <n v="1"/>
    <n v="1"/>
    <n v="1"/>
    <n v="80"/>
    <n v="1"/>
    <s v="SI"/>
  </r>
  <r>
    <s v="E.S.E CENTRO DE SALUD ENCINO"/>
    <s v="804015007"/>
    <s v="682640075401"/>
    <x v="7"/>
    <s v="ENCINO"/>
    <s v="DICIEMBRE"/>
    <s v="EXPERIENCIA AS"/>
    <x v="1"/>
    <n v="5"/>
    <n v="4"/>
    <n v="5"/>
    <n v="0"/>
    <n v="2"/>
    <n v="192"/>
    <n v="1"/>
    <s v="SI"/>
  </r>
  <r>
    <s v="E.S.E CENTRO DE SALUD ENCINO"/>
    <s v="804015007"/>
    <s v="682640075401"/>
    <x v="7"/>
    <s v="ENCINO"/>
    <s v="DICIEMBRE"/>
    <s v="EXPERIENCIA AS"/>
    <x v="5"/>
    <n v="5"/>
    <n v="4"/>
    <n v="5"/>
    <n v="0"/>
    <n v="2"/>
    <n v="96"/>
    <n v="1"/>
    <s v="SI"/>
  </r>
  <r>
    <s v="ESE BLANCA ALICIA HERNANDEZ"/>
    <s v="804009658"/>
    <s v="680200078501"/>
    <x v="7"/>
    <s v="ALBANIA"/>
    <s v="DICIEMBRE"/>
    <s v="EXPERIENCIA AS"/>
    <x v="1"/>
    <n v="12"/>
    <n v="12"/>
    <n v="12"/>
    <n v="0"/>
    <n v="2"/>
    <n v="176"/>
    <n v="1"/>
    <s v="SI"/>
  </r>
  <r>
    <s v="ESE BLANCA ALICIA HERNANDEZ"/>
    <s v="804009658"/>
    <s v="680200078501"/>
    <x v="7"/>
    <s v="ALBANIA"/>
    <s v="DICIEMBRE"/>
    <s v="EXPERIENCIA AS"/>
    <x v="5"/>
    <n v="0"/>
    <n v="0"/>
    <n v="2"/>
    <n v="0"/>
    <n v="0"/>
    <n v="176"/>
    <n v="0"/>
    <s v="SI"/>
  </r>
  <r>
    <s v="EMPRESA SOCIAL DEL ESTADO HOSPITAL SAN MARTIN"/>
    <s v="804008770"/>
    <s v="683770078701"/>
    <x v="7"/>
    <s v="LA BELLEZA"/>
    <s v="DICIEMBRE"/>
    <s v="EXPERIENCIA AS"/>
    <x v="1"/>
    <n v="64"/>
    <n v="64"/>
    <n v="25"/>
    <n v="2"/>
    <n v="3"/>
    <n v="176"/>
    <n v="2.56"/>
    <s v="SI"/>
  </r>
  <r>
    <s v="EMPRESA SOCIAL DEL ESTADO HOSPITAL SAN MARTIN"/>
    <s v="804008770"/>
    <s v="683770078701"/>
    <x v="7"/>
    <s v="LA BELLEZA"/>
    <s v="DICIEMBRE"/>
    <s v="EXPERIENCIA AS"/>
    <x v="5"/>
    <n v="12"/>
    <n v="12"/>
    <n v="5"/>
    <n v="2"/>
    <n v="3"/>
    <n v="176"/>
    <n v="2.4"/>
    <s v="SI"/>
  </r>
  <r>
    <s v="ESE CENTRO DE SALUD SUCRE"/>
    <s v="804008746"/>
    <s v="687730076801"/>
    <x v="7"/>
    <s v="SUCRE"/>
    <s v="DICIEMBRE"/>
    <s v="EXPERIENCIA AS"/>
    <x v="1"/>
    <n v="1"/>
    <n v="0"/>
    <n v="1"/>
    <n v="1"/>
    <n v="1"/>
    <n v="192"/>
    <n v="1"/>
    <s v="SI"/>
  </r>
  <r>
    <s v="ESE CENTRO DE SALUD SUCRE"/>
    <s v="804008746"/>
    <s v="687730076801"/>
    <x v="7"/>
    <s v="SUCRE"/>
    <s v="DICIEMBRE"/>
    <s v="EXPERIENCIA AS"/>
    <x v="5"/>
    <n v="3"/>
    <n v="0"/>
    <n v="1"/>
    <n v="3"/>
    <n v="3"/>
    <n v="192"/>
    <n v="3"/>
    <s v="SI"/>
  </r>
  <r>
    <s v="ESE CENTRO DE SALUD JUAN SOLERI"/>
    <s v="804007611"/>
    <s v="682450075501"/>
    <x v="7"/>
    <s v="EL GUACAMAYO"/>
    <s v="DICIEMBRE"/>
    <s v="EXPERIENCIA AS"/>
    <x v="1"/>
    <n v="4"/>
    <n v="4"/>
    <n v="4"/>
    <n v="0"/>
    <n v="3"/>
    <n v="166"/>
    <n v="1"/>
    <s v="SI"/>
  </r>
  <r>
    <s v="ESE CENTRO DE SALUD JUAN SOLERI"/>
    <s v="804007611"/>
    <s v="682450075501"/>
    <x v="7"/>
    <s v="EL GUACAMAYO"/>
    <s v="DICIEMBRE"/>
    <s v="EXPERIENCIA AS"/>
    <x v="5"/>
    <n v="0"/>
    <n v="0"/>
    <n v="2"/>
    <n v="0"/>
    <n v="0"/>
    <n v="166"/>
    <n v="0"/>
    <s v="SI"/>
  </r>
  <r>
    <s v="ESE HOSPITAL SAN SEBASTIAN DE SURATA"/>
    <s v="804005751"/>
    <s v="687800074701"/>
    <x v="7"/>
    <s v="SURATA"/>
    <s v="DICIEMBRE"/>
    <s v="EXPERIENCIA AS"/>
    <x v="1"/>
    <n v="5"/>
    <n v="5"/>
    <n v="2"/>
    <n v="2"/>
    <n v="3"/>
    <n v="152"/>
    <n v="2.5"/>
    <s v="SI"/>
  </r>
  <r>
    <s v="ESE HOSPITAL SAN SEBASTIAN DE SURATA"/>
    <s v="804005751"/>
    <s v="687800074701"/>
    <x v="7"/>
    <s v="SURATA"/>
    <s v="DICIEMBRE"/>
    <s v="EXPERIENCIA AS"/>
    <x v="5"/>
    <n v="0"/>
    <n v="0"/>
    <n v="2"/>
    <n v="0"/>
    <n v="0"/>
    <n v="152"/>
    <n v="0"/>
    <s v="SI"/>
  </r>
  <r>
    <s v="EMPRESA SOCIAL DEL ESTADO HOSPITAL LOCAL DE BOLIVAR"/>
    <s v="804003072"/>
    <s v="681010070901"/>
    <x v="7"/>
    <s v="BOLIVAR"/>
    <s v="DICIEMBRE"/>
    <s v="EXPERIENCIA AS"/>
    <x v="1"/>
    <n v="0"/>
    <n v="0"/>
    <n v="16"/>
    <n v="0"/>
    <n v="0"/>
    <n v="880"/>
    <n v="0"/>
    <s v="SI"/>
  </r>
  <r>
    <s v="PROMONORTE IPS EL PARQUE"/>
    <s v="802023344"/>
    <s v="540010244205"/>
    <x v="4"/>
    <s v="CUCUTA"/>
    <s v="DICIEMBRE"/>
    <s v="EXPERIENCIA AS"/>
    <x v="0"/>
    <n v="285"/>
    <n v="285"/>
    <n v="65"/>
    <n v="0"/>
    <n v="12"/>
    <n v="416.49230769230797"/>
    <n v="4.384615384615385"/>
    <s v="SI"/>
  </r>
  <r>
    <s v="SALUD SOCIAL S.A.S."/>
    <s v="802023344"/>
    <s v="080010234401"/>
    <x v="1"/>
    <s v="BARRANQUILLA"/>
    <s v="DICIEMBRE"/>
    <s v="EXPERIENCIA AS"/>
    <x v="0"/>
    <n v="0"/>
    <n v="0"/>
    <n v="1"/>
    <n v="0"/>
    <n v="0"/>
    <n v="25"/>
    <n v="0"/>
    <s v="SI"/>
  </r>
  <r>
    <s v="PROMONORTE IPS EL PARQUE"/>
    <s v="802023344"/>
    <s v="540010244205"/>
    <x v="4"/>
    <s v="CUCUTA"/>
    <s v="DICIEMBRE"/>
    <s v="EXPERIENCIA AS"/>
    <x v="1"/>
    <n v="199"/>
    <n v="199"/>
    <n v="953"/>
    <n v="0"/>
    <n v="5"/>
    <n v="576"/>
    <n v="0.20881427072402939"/>
    <s v="SI"/>
  </r>
  <r>
    <s v="PROMONORTE IPS EL PARQUE"/>
    <s v="802023344"/>
    <s v="540010244205"/>
    <x v="4"/>
    <s v="CUCUTA"/>
    <s v="DICIEMBRE"/>
    <s v="EXPERIENCIA AS"/>
    <x v="2"/>
    <n v="34"/>
    <n v="34"/>
    <n v="14"/>
    <n v="0"/>
    <n v="6"/>
    <n v="192"/>
    <n v="2.4285714285714284"/>
    <s v="SI"/>
  </r>
  <r>
    <s v="SALUD SOCIAL S.A.S."/>
    <s v="802023344"/>
    <s v="080010234401"/>
    <x v="1"/>
    <s v="BARRANQUILLA"/>
    <s v="DICIEMBRE"/>
    <s v="EXPERIENCIA AS"/>
    <x v="2"/>
    <n v="13"/>
    <n v="13"/>
    <n v="2"/>
    <n v="0"/>
    <n v="13"/>
    <n v="55"/>
    <n v="6.5"/>
    <s v="SI"/>
  </r>
  <r>
    <s v="PROMONORTE IPS EL PARQUE"/>
    <s v="802023344"/>
    <s v="540010244205"/>
    <x v="4"/>
    <s v="CUCUTA"/>
    <s v="DICIEMBRE"/>
    <s v="EXPERIENCIA AS"/>
    <x v="5"/>
    <n v="289"/>
    <n v="289"/>
    <n v="228"/>
    <n v="0"/>
    <n v="7"/>
    <n v="192"/>
    <n v="1.2675438596491229"/>
    <s v="SI"/>
  </r>
  <r>
    <s v="PROMONORTE IPS EL PARQUE"/>
    <s v="802023344"/>
    <s v="540010244205"/>
    <x v="4"/>
    <s v="CUCUTA"/>
    <s v="DICIEMBRE"/>
    <s v="EXPERIENCIA AS"/>
    <x v="3"/>
    <n v="85"/>
    <n v="85"/>
    <n v="27"/>
    <n v="1"/>
    <n v="5"/>
    <n v="96"/>
    <n v="3.1481481481481484"/>
    <s v="SI"/>
  </r>
  <r>
    <s v="PROMONORTE IPS VILLA DE ROSARIO"/>
    <s v="802023344"/>
    <s v="548740244206"/>
    <x v="4"/>
    <s v="VILLA DEL ROSARIO"/>
    <s v="DICIEMBRE"/>
    <s v="EXPERIENCIA AS"/>
    <x v="3"/>
    <n v="12"/>
    <n v="12"/>
    <n v="3"/>
    <n v="2"/>
    <n v="5"/>
    <n v="96"/>
    <n v="4"/>
    <s v="SI"/>
  </r>
  <r>
    <s v="PROMONORTE IPS EL PARQUE"/>
    <s v="802023344"/>
    <s v="540010244205"/>
    <x v="4"/>
    <s v="CUCUTA"/>
    <s v="DICIEMBRE"/>
    <s v="EXPERIENCIA AS"/>
    <x v="4"/>
    <n v="285"/>
    <n v="285"/>
    <n v="65"/>
    <n v="0"/>
    <n v="12"/>
    <n v="416.49230769230797"/>
    <n v="4.384615384615385"/>
    <s v="SI"/>
  </r>
  <r>
    <s v="SALUD SOCIAL S.A.S."/>
    <s v="802023344"/>
    <s v="080010234401"/>
    <x v="1"/>
    <s v="BARRANQUILLA"/>
    <s v="DICIEMBRE"/>
    <s v="EXPERIENCIA AS"/>
    <x v="4"/>
    <n v="0"/>
    <n v="0"/>
    <n v="1"/>
    <n v="0"/>
    <n v="0"/>
    <n v="25"/>
    <n v="0"/>
    <s v="SI"/>
  </r>
  <r>
    <s v="QUIMIOSALUD LTDA. AGENCIA SANTA MARTA SEDE NO. 2"/>
    <s v="802020334"/>
    <s v="470010077502"/>
    <x v="14"/>
    <s v="SANTA MARTA"/>
    <s v="DICIEMBRE"/>
    <s v="EXPERIENCIA AS"/>
    <x v="1"/>
    <n v="0"/>
    <n v="0"/>
    <n v="1"/>
    <n v="0"/>
    <n v="0"/>
    <n v="352"/>
    <n v="0"/>
    <s v="SI"/>
  </r>
  <r>
    <s v="CLINICA PORVENIR LIMITADA"/>
    <s v="802019573"/>
    <s v="087580000801"/>
    <x v="1"/>
    <s v="SOLEDAD"/>
    <s v="DICIEMBRE"/>
    <s v="EXPERIENCIA AS"/>
    <x v="0"/>
    <n v="0"/>
    <n v="130"/>
    <n v="58"/>
    <n v="0"/>
    <n v="0"/>
    <n v="341"/>
    <n v="0"/>
    <s v="SI"/>
  </r>
  <r>
    <s v="CLINICA PORVENIR LIMITADA"/>
    <s v="802019573"/>
    <s v="087580000801"/>
    <x v="1"/>
    <s v="SOLEDAD"/>
    <s v="DICIEMBRE"/>
    <s v="EXPERIENCIA AS"/>
    <x v="2"/>
    <n v="0"/>
    <n v="2"/>
    <n v="2"/>
    <n v="0"/>
    <n v="0"/>
    <n v="387"/>
    <n v="0"/>
    <s v="SI"/>
  </r>
  <r>
    <s v="CLINICA PORVENIR LIMITADA"/>
    <s v="802019573"/>
    <s v="087580000801"/>
    <x v="1"/>
    <s v="SOLEDAD"/>
    <s v="DICIEMBRE"/>
    <s v="EXPERIENCIA AS"/>
    <x v="3"/>
    <n v="0"/>
    <n v="54"/>
    <n v="22"/>
    <n v="0"/>
    <n v="0"/>
    <n v="550"/>
    <n v="0"/>
    <s v="SI"/>
  </r>
  <r>
    <s v="CLINICA PORVENIR LIMITADA"/>
    <s v="802019573"/>
    <s v="087580000801"/>
    <x v="1"/>
    <s v="SOLEDAD"/>
    <s v="DICIEMBRE"/>
    <s v="EXPERIENCIA AS"/>
    <x v="4"/>
    <n v="0"/>
    <n v="130"/>
    <n v="58"/>
    <n v="0"/>
    <n v="0"/>
    <n v="341"/>
    <n v="0"/>
    <s v="SI"/>
  </r>
  <r>
    <s v="PROMOCOSTA BARANOA"/>
    <s v="802011610"/>
    <s v="080780063607"/>
    <x v="1"/>
    <s v="BARANOA"/>
    <s v="DICIEMBRE"/>
    <s v="EXPERIENCIA AS"/>
    <x v="6"/>
    <n v="33"/>
    <n v="33"/>
    <n v="2"/>
    <n v="13"/>
    <n v="20"/>
    <n v="6"/>
    <n v="16.5"/>
    <s v="SI"/>
  </r>
  <r>
    <s v="PROMOCOSTA S.A"/>
    <s v="802011610"/>
    <s v="086380063601"/>
    <x v="1"/>
    <s v="SABANALARGA"/>
    <s v="DICIEMBRE"/>
    <s v="EXPERIENCIA AS"/>
    <x v="6"/>
    <n v="6"/>
    <n v="6"/>
    <n v="1"/>
    <n v="6"/>
    <n v="6"/>
    <n v="6"/>
    <n v="6"/>
    <s v="SI"/>
  </r>
  <r>
    <s v="PROMOTORES DE LA SALUD DE LA COSTA S.A.S PONEDERA "/>
    <s v="802011610"/>
    <s v="085600063611"/>
    <x v="1"/>
    <s v="PONEDERA"/>
    <s v="DICIEMBRE"/>
    <s v="EXPERIENCIA AS"/>
    <x v="6"/>
    <n v="2"/>
    <n v="2"/>
    <n v="3"/>
    <n v="0"/>
    <n v="1"/>
    <n v="7"/>
    <n v="0.66666666666666663"/>
    <s v="SI"/>
  </r>
  <r>
    <s v="PROMOTORES DE LA SALUD DE LA COSTA S.A.S. PROMOCOSTA S.A.S."/>
    <s v="802011610"/>
    <s v="080010276001"/>
    <x v="1"/>
    <s v="BARRANQUILLA"/>
    <s v="DICIEMBRE"/>
    <s v="EXPERIENCIA AS"/>
    <x v="6"/>
    <n v="82"/>
    <n v="82"/>
    <n v="10"/>
    <n v="1"/>
    <n v="19"/>
    <n v="47"/>
    <n v="8.1999999999999993"/>
    <s v="SI"/>
  </r>
  <r>
    <s v="PROMOTORES DE SALUD DE LA COSTA PROMOCOSTA - MALAMBO"/>
    <s v="802011610"/>
    <s v="084330063608"/>
    <x v="1"/>
    <s v="MALAMBO"/>
    <s v="DICIEMBRE"/>
    <s v="EXPERIENCIA AS"/>
    <x v="6"/>
    <n v="13"/>
    <n v="13"/>
    <n v="4"/>
    <n v="0"/>
    <n v="8"/>
    <n v="7"/>
    <n v="3.25"/>
    <s v="SI"/>
  </r>
  <r>
    <s v="PROMOTORES DE SALUD DE LA COSTA S.A.S. SOLEDAD"/>
    <s v="802011610"/>
    <s v="087580063613"/>
    <x v="1"/>
    <s v="SOLEDAD"/>
    <s v="DICIEMBRE"/>
    <s v="EXPERIENCIA AS"/>
    <x v="6"/>
    <n v="21"/>
    <n v="21"/>
    <n v="2"/>
    <n v="4"/>
    <n v="17"/>
    <n v="3"/>
    <n v="10.5"/>
    <s v="SI"/>
  </r>
  <r>
    <s v="PROMOCOSTA BARANOA"/>
    <s v="802011610"/>
    <s v="080780063607"/>
    <x v="1"/>
    <s v="BARANOA"/>
    <s v="DICIEMBRE"/>
    <s v="EXPERIENCIA AS"/>
    <x v="0"/>
    <n v="44"/>
    <n v="44"/>
    <n v="6"/>
    <n v="0"/>
    <n v="14"/>
    <n v="13"/>
    <n v="7.333333333333333"/>
    <s v="SI"/>
  </r>
  <r>
    <s v="PROMOCOSTA CALLE 90 - ALKARAWI"/>
    <s v="802011610"/>
    <s v="080010276008"/>
    <x v="1"/>
    <s v="BARRANQUILLA"/>
    <s v="DICIEMBRE"/>
    <s v="EXPERIENCIA AS"/>
    <x v="0"/>
    <n v="13"/>
    <n v="13"/>
    <n v="1"/>
    <n v="13"/>
    <n v="13"/>
    <n v="20"/>
    <n v="13"/>
    <s v="SI"/>
  </r>
  <r>
    <s v="PROMOCOSTA LURUACO"/>
    <s v="802011610"/>
    <s v="084210063614"/>
    <x v="1"/>
    <s v="LURUACO"/>
    <s v="DICIEMBRE"/>
    <s v="EXPERIENCIA AS"/>
    <x v="0"/>
    <n v="1"/>
    <n v="1"/>
    <n v="1"/>
    <n v="1"/>
    <n v="1"/>
    <n v="9"/>
    <n v="1"/>
    <s v="SI"/>
  </r>
  <r>
    <s v="PROMOCOSTA MANATI"/>
    <s v="802011610"/>
    <s v="084360063612"/>
    <x v="1"/>
    <s v="MANATI"/>
    <s v="DICIEMBRE"/>
    <s v="EXPERIENCIA AS"/>
    <x v="0"/>
    <n v="11"/>
    <n v="11"/>
    <n v="2"/>
    <n v="5"/>
    <n v="6"/>
    <n v="4"/>
    <n v="5.5"/>
    <s v="SI"/>
  </r>
  <r>
    <s v="PROMOCOSTA S.A"/>
    <s v="802011610"/>
    <s v="086380063601"/>
    <x v="1"/>
    <s v="SABANALARGA"/>
    <s v="DICIEMBRE"/>
    <s v="EXPERIENCIA AS"/>
    <x v="0"/>
    <n v="8"/>
    <n v="8"/>
    <n v="3"/>
    <n v="1"/>
    <n v="5"/>
    <n v="13"/>
    <n v="2.6666666666666665"/>
    <s v="SI"/>
  </r>
  <r>
    <s v="PROMOTORES DE LA SALUD DE LA COSTA S.A.S PONEDERA "/>
    <s v="802011610"/>
    <s v="085600063611"/>
    <x v="1"/>
    <s v="PONEDERA"/>
    <s v="DICIEMBRE"/>
    <s v="EXPERIENCIA AS"/>
    <x v="0"/>
    <n v="14"/>
    <n v="14"/>
    <n v="3"/>
    <n v="0"/>
    <n v="13"/>
    <n v="12"/>
    <n v="4.666666666666667"/>
    <s v="SI"/>
  </r>
  <r>
    <s v="PROMOTORES DE LA SALUD DE LA COSTA S.A.S. PROMOCOSTA S.A.S."/>
    <s v="802011610"/>
    <s v="080010276001"/>
    <x v="1"/>
    <s v="BARRANQUILLA"/>
    <s v="DICIEMBRE"/>
    <s v="EXPERIENCIA AS"/>
    <x v="0"/>
    <n v="59"/>
    <n v="59"/>
    <n v="6"/>
    <n v="0"/>
    <n v="28"/>
    <n v="24"/>
    <n v="9.8333333333333339"/>
    <s v="SI"/>
  </r>
  <r>
    <s v="PROMOTORES DE SALUD DE LA COSTA PROMOCOSTA - SANTO TOMAS"/>
    <s v="802011610"/>
    <s v="086850063606"/>
    <x v="1"/>
    <s v="SANTO TOMAS"/>
    <s v="DICIEMBRE"/>
    <s v="EXPERIENCIA AS"/>
    <x v="0"/>
    <n v="42"/>
    <n v="42"/>
    <n v="6"/>
    <n v="1"/>
    <n v="13"/>
    <n v="9"/>
    <n v="7"/>
    <s v="SI"/>
  </r>
  <r>
    <s v="PROMOTORES DE SALUD DE LA COSTA S.A.S. SOLEDAD"/>
    <s v="802011610"/>
    <s v="087580063613"/>
    <x v="1"/>
    <s v="SOLEDAD"/>
    <s v="DICIEMBRE"/>
    <s v="EXPERIENCIA AS"/>
    <x v="0"/>
    <n v="38"/>
    <n v="38"/>
    <n v="2"/>
    <n v="14"/>
    <n v="24"/>
    <n v="7"/>
    <n v="19"/>
    <s v="SI"/>
  </r>
  <r>
    <s v="CONTRIBUTIVA IPS - PROMOCOSTA"/>
    <s v="802011610"/>
    <s v="080010276006"/>
    <x v="1"/>
    <s v="BARRANQUILLA"/>
    <s v="DICIEMBRE"/>
    <s v="EXPERIENCIA AS"/>
    <x v="1"/>
    <n v="586"/>
    <n v="586"/>
    <n v="533"/>
    <n v="0"/>
    <n v="25"/>
    <n v="180"/>
    <n v="1.0994371482176359"/>
    <s v="SI"/>
  </r>
  <r>
    <s v="PROMOCOSTA BARANOA"/>
    <s v="802011610"/>
    <s v="080780063607"/>
    <x v="1"/>
    <s v="BARANOA"/>
    <s v="DICIEMBRE"/>
    <s v="EXPERIENCIA AS"/>
    <x v="1"/>
    <n v="24"/>
    <n v="24"/>
    <n v="33"/>
    <n v="0"/>
    <n v="4"/>
    <n v="12"/>
    <n v="0.72727272727272729"/>
    <s v="SI"/>
  </r>
  <r>
    <s v="PROMOCOSTA MANATI"/>
    <s v="802011610"/>
    <s v="084360063612"/>
    <x v="1"/>
    <s v="MANATI"/>
    <s v="DICIEMBRE"/>
    <s v="EXPERIENCIA AS"/>
    <x v="1"/>
    <n v="9"/>
    <n v="9"/>
    <n v="1"/>
    <n v="9"/>
    <n v="9"/>
    <n v="1"/>
    <n v="9"/>
    <s v="SI"/>
  </r>
  <r>
    <s v="PROMOCOSTA S.A"/>
    <s v="802011610"/>
    <s v="086380063601"/>
    <x v="1"/>
    <s v="SABANALARGA"/>
    <s v="DICIEMBRE"/>
    <s v="EXPERIENCIA AS"/>
    <x v="1"/>
    <n v="23"/>
    <n v="23"/>
    <n v="9"/>
    <n v="0"/>
    <n v="8"/>
    <n v="4"/>
    <n v="2.5555555555555554"/>
    <s v="SI"/>
  </r>
  <r>
    <s v="PROMOTORES DE LA SALUD DE LA COSTA S.A.S PONEDERA "/>
    <s v="802011610"/>
    <s v="085600063611"/>
    <x v="1"/>
    <s v="PONEDERA"/>
    <s v="DICIEMBRE"/>
    <s v="EXPERIENCIA AS"/>
    <x v="1"/>
    <n v="11"/>
    <n v="11"/>
    <n v="13"/>
    <n v="0"/>
    <n v="3"/>
    <n v="4"/>
    <n v="0.84615384615384615"/>
    <s v="SI"/>
  </r>
  <r>
    <s v="PROMOTORES DE SALUD DE LA COSTA PROMOCOSTA - CAMPO DE LA CRUZ"/>
    <s v="802011610"/>
    <s v="081370063609"/>
    <x v="1"/>
    <s v="CAMPO DE LA CRUZ"/>
    <s v="DICIEMBRE"/>
    <s v="EXPERIENCIA AS"/>
    <x v="1"/>
    <n v="13"/>
    <n v="13"/>
    <n v="7"/>
    <n v="0"/>
    <n v="7"/>
    <n v="2"/>
    <n v="1.8571428571428572"/>
    <s v="SI"/>
  </r>
  <r>
    <s v="PROMOTORES DE SALUD DE LA COSTA PROMOCOSTA - MALAMBO"/>
    <s v="802011610"/>
    <s v="084330063608"/>
    <x v="1"/>
    <s v="MALAMBO"/>
    <s v="DICIEMBRE"/>
    <s v="EXPERIENCIA AS"/>
    <x v="1"/>
    <n v="22"/>
    <n v="22"/>
    <n v="16"/>
    <n v="0"/>
    <n v="4"/>
    <n v="4.5"/>
    <n v="1.375"/>
    <s v="SI"/>
  </r>
  <r>
    <s v="PROMOTORES DE SALUD DE LA COSTA PROMOCOSTA - SANTO TOMAS"/>
    <s v="802011610"/>
    <s v="086850063606"/>
    <x v="1"/>
    <s v="SANTO TOMAS"/>
    <s v="DICIEMBRE"/>
    <s v="EXPERIENCIA AS"/>
    <x v="1"/>
    <n v="20"/>
    <n v="20"/>
    <n v="15"/>
    <n v="0"/>
    <n v="4"/>
    <n v="5"/>
    <n v="1.3333333333333333"/>
    <s v="SI"/>
  </r>
  <r>
    <s v="PROMOTORES DE SALUD DE LA COSTA S.A.S. SOLEDAD"/>
    <s v="802011610"/>
    <s v="087580063613"/>
    <x v="1"/>
    <s v="SOLEDAD"/>
    <s v="DICIEMBRE"/>
    <s v="EXPERIENCIA AS"/>
    <x v="1"/>
    <n v="95"/>
    <n v="95"/>
    <n v="101"/>
    <n v="0"/>
    <n v="11"/>
    <n v="33.346534653465298"/>
    <n v="0.94059405940594054"/>
    <s v="SI"/>
  </r>
  <r>
    <s v="PROMOCOSTA BARANOA"/>
    <s v="802011610"/>
    <s v="080780063607"/>
    <x v="1"/>
    <s v="BARANOA"/>
    <s v="DICIEMBRE"/>
    <s v="EXPERIENCIA AS"/>
    <x v="2"/>
    <n v="112"/>
    <n v="112"/>
    <n v="15"/>
    <n v="0"/>
    <n v="19"/>
    <n v="39"/>
    <n v="7.4666666666666668"/>
    <s v="SI"/>
  </r>
  <r>
    <s v="PROMOCOSTA CALLE 90 - ALKARAWI"/>
    <s v="802011610"/>
    <s v="080010276008"/>
    <x v="1"/>
    <s v="BARRANQUILLA"/>
    <s v="DICIEMBRE"/>
    <s v="EXPERIENCIA AS"/>
    <x v="2"/>
    <n v="154"/>
    <n v="154"/>
    <n v="19"/>
    <n v="0"/>
    <n v="25"/>
    <n v="58"/>
    <n v="8.1052631578947363"/>
    <s v="SI"/>
  </r>
  <r>
    <s v="PROMOCOSTA MANATI"/>
    <s v="802011610"/>
    <s v="084360063612"/>
    <x v="1"/>
    <s v="MANATI"/>
    <s v="DICIEMBRE"/>
    <s v="EXPERIENCIA AS"/>
    <x v="2"/>
    <n v="0"/>
    <n v="0"/>
    <n v="1"/>
    <n v="0"/>
    <n v="0"/>
    <n v="9"/>
    <n v="0"/>
    <s v="SI"/>
  </r>
  <r>
    <s v="PROMOCOSTA S.A"/>
    <s v="802011610"/>
    <s v="086380063601"/>
    <x v="1"/>
    <s v="SABANALARGA"/>
    <s v="DICIEMBRE"/>
    <s v="EXPERIENCIA AS"/>
    <x v="2"/>
    <n v="25"/>
    <n v="25"/>
    <n v="2"/>
    <n v="8"/>
    <n v="17"/>
    <n v="3"/>
    <n v="12.5"/>
    <s v="SI"/>
  </r>
  <r>
    <s v="PROMOTORES DE LA SALUD DE LA COSTA S.A.S PONEDERA "/>
    <s v="802011610"/>
    <s v="085600063611"/>
    <x v="1"/>
    <s v="PONEDERA"/>
    <s v="DICIEMBRE"/>
    <s v="EXPERIENCIA AS"/>
    <x v="2"/>
    <n v="30"/>
    <n v="30"/>
    <n v="6"/>
    <n v="0"/>
    <n v="19"/>
    <n v="16"/>
    <n v="5"/>
    <s v="SI"/>
  </r>
  <r>
    <s v="PROMOTORES DE LA SALUD DE LA COSTA S.A.S. PROMOCOSTA S.A.S."/>
    <s v="802011610"/>
    <s v="080010276001"/>
    <x v="1"/>
    <s v="BARRANQUILLA"/>
    <s v="DICIEMBRE"/>
    <s v="EXPERIENCIA AS"/>
    <x v="2"/>
    <n v="126"/>
    <n v="126"/>
    <n v="14"/>
    <n v="0"/>
    <n v="18"/>
    <n v="51"/>
    <n v="9"/>
    <s v="SI"/>
  </r>
  <r>
    <s v="PROMOTORES DE SALUD DE LA COSTA PROMOCOSTA - MALAMBO"/>
    <s v="802011610"/>
    <s v="084330063608"/>
    <x v="1"/>
    <s v="MALAMBO"/>
    <s v="DICIEMBRE"/>
    <s v="EXPERIENCIA AS"/>
    <x v="2"/>
    <n v="9"/>
    <n v="9"/>
    <n v="3"/>
    <n v="1"/>
    <n v="5"/>
    <n v="15"/>
    <n v="3"/>
    <s v="SI"/>
  </r>
  <r>
    <s v="PROMOTORES DE SALUD DE LA COSTA PROMOCOSTA - SANTO TOMAS"/>
    <s v="802011610"/>
    <s v="086850063606"/>
    <x v="1"/>
    <s v="SANTO TOMAS"/>
    <s v="DICIEMBRE"/>
    <s v="EXPERIENCIA AS"/>
    <x v="2"/>
    <n v="29"/>
    <n v="29"/>
    <n v="3"/>
    <n v="0"/>
    <n v="17"/>
    <n v="11"/>
    <n v="9.6666666666666661"/>
    <s v="SI"/>
  </r>
  <r>
    <s v="PROMOTORES DE SALUD DE LA COSTA S.A.S. SOLEDAD"/>
    <s v="802011610"/>
    <s v="087580063613"/>
    <x v="1"/>
    <s v="SOLEDAD"/>
    <s v="DICIEMBRE"/>
    <s v="EXPERIENCIA AS"/>
    <x v="2"/>
    <n v="56"/>
    <n v="56"/>
    <n v="6"/>
    <n v="0"/>
    <n v="17"/>
    <n v="14"/>
    <n v="9.3333333333333339"/>
    <s v="SI"/>
  </r>
  <r>
    <s v="CONTRIBUTIVA IPS - PROMOCOSTA"/>
    <s v="802011610"/>
    <s v="080010276006"/>
    <x v="1"/>
    <s v="BARRANQUILLA"/>
    <s v="DICIEMBRE"/>
    <s v="EXPERIENCIA AS"/>
    <x v="5"/>
    <n v="126"/>
    <n v="126"/>
    <n v="204"/>
    <n v="0"/>
    <n v="13"/>
    <n v="68"/>
    <n v="0.61764705882352944"/>
    <s v="SI"/>
  </r>
  <r>
    <s v="PROMOCOSTA BARANOA"/>
    <s v="802011610"/>
    <s v="080780063607"/>
    <x v="1"/>
    <s v="BARANOA"/>
    <s v="DICIEMBRE"/>
    <s v="EXPERIENCIA AS"/>
    <x v="5"/>
    <n v="3"/>
    <n v="3"/>
    <n v="26"/>
    <n v="0"/>
    <n v="2"/>
    <n v="9"/>
    <n v="0.11538461538461539"/>
    <s v="SI"/>
  </r>
  <r>
    <s v="PROMOCOSTA S.A"/>
    <s v="802011610"/>
    <s v="086380063601"/>
    <x v="1"/>
    <s v="SABANALARGA"/>
    <s v="DICIEMBRE"/>
    <s v="EXPERIENCIA AS"/>
    <x v="5"/>
    <n v="18"/>
    <n v="18"/>
    <n v="6"/>
    <n v="0"/>
    <n v="15"/>
    <n v="5"/>
    <n v="3"/>
    <s v="SI"/>
  </r>
  <r>
    <s v="PROMOTORES DE SALUD DE LA COSTA S.A.S. SOLEDAD"/>
    <s v="802011610"/>
    <s v="087580063613"/>
    <x v="1"/>
    <s v="SOLEDAD"/>
    <s v="DICIEMBRE"/>
    <s v="EXPERIENCIA AS"/>
    <x v="5"/>
    <n v="13"/>
    <n v="13"/>
    <n v="112"/>
    <n v="0"/>
    <n v="9"/>
    <n v="41"/>
    <n v="0.11607142857142858"/>
    <s v="SI"/>
  </r>
  <r>
    <s v="MEDIKIDS CENTRAL DE PEDIATRIA PROMOCOSTA"/>
    <s v="802011610"/>
    <s v="080010276007"/>
    <x v="1"/>
    <s v="BARRANQUILLA"/>
    <s v="DICIEMBRE"/>
    <s v="EXPERIENCIA AS"/>
    <x v="3"/>
    <n v="39"/>
    <n v="39"/>
    <n v="17"/>
    <n v="0"/>
    <n v="7"/>
    <n v="50"/>
    <n v="2.2941176470588234"/>
    <s v="SI"/>
  </r>
  <r>
    <s v="PROMOCOSTA BARANOA"/>
    <s v="802011610"/>
    <s v="080780063607"/>
    <x v="1"/>
    <s v="BARANOA"/>
    <s v="DICIEMBRE"/>
    <s v="EXPERIENCIA AS"/>
    <x v="3"/>
    <n v="0"/>
    <n v="0"/>
    <n v="1"/>
    <n v="0"/>
    <n v="0"/>
    <n v="11"/>
    <n v="0"/>
    <s v="SI"/>
  </r>
  <r>
    <s v="PROMOCOSTA LURUACO"/>
    <s v="802011610"/>
    <s v="084210063614"/>
    <x v="1"/>
    <s v="LURUACO"/>
    <s v="DICIEMBRE"/>
    <s v="EXPERIENCIA AS"/>
    <x v="3"/>
    <n v="4"/>
    <n v="4"/>
    <n v="1"/>
    <n v="4"/>
    <n v="4"/>
    <n v="9"/>
    <n v="4"/>
    <s v="SI"/>
  </r>
  <r>
    <s v="PROMOCOSTA MANATI"/>
    <s v="802011610"/>
    <s v="084360063612"/>
    <x v="1"/>
    <s v="MANATI"/>
    <s v="DICIEMBRE"/>
    <s v="EXPERIENCIA AS"/>
    <x v="3"/>
    <n v="14"/>
    <n v="14"/>
    <n v="2"/>
    <n v="0"/>
    <n v="14"/>
    <n v="13"/>
    <n v="7"/>
    <s v="SI"/>
  </r>
  <r>
    <s v="PROMOCOSTA S.A"/>
    <s v="802011610"/>
    <s v="086380063601"/>
    <x v="1"/>
    <s v="SABANALARGA"/>
    <s v="DICIEMBRE"/>
    <s v="EXPERIENCIA AS"/>
    <x v="3"/>
    <n v="2"/>
    <n v="2"/>
    <n v="1"/>
    <n v="2"/>
    <n v="2"/>
    <n v="14"/>
    <n v="2"/>
    <s v="SI"/>
  </r>
  <r>
    <s v="PROMOTORES DE LA SALUD DE LA COSTA S.A.S PONEDERA "/>
    <s v="802011610"/>
    <s v="085600063611"/>
    <x v="1"/>
    <s v="PONEDERA"/>
    <s v="DICIEMBRE"/>
    <s v="EXPERIENCIA AS"/>
    <x v="3"/>
    <n v="4"/>
    <n v="4"/>
    <n v="2"/>
    <n v="0"/>
    <n v="4"/>
    <n v="13"/>
    <n v="2"/>
    <s v="SI"/>
  </r>
  <r>
    <s v="PROMOTORES DE SALUD DE LA COSTA PROMOCOSTA - SANTO TOMAS"/>
    <s v="802011610"/>
    <s v="086850063606"/>
    <x v="1"/>
    <s v="SANTO TOMAS"/>
    <s v="DICIEMBRE"/>
    <s v="EXPERIENCIA AS"/>
    <x v="3"/>
    <n v="10"/>
    <n v="10"/>
    <n v="4"/>
    <n v="0"/>
    <n v="4"/>
    <n v="8"/>
    <n v="2.5"/>
    <s v="SI"/>
  </r>
  <r>
    <s v="PROMOTORES DE SALUD DE LA COSTA S.A.S. SOLEDAD"/>
    <s v="802011610"/>
    <s v="087580063613"/>
    <x v="1"/>
    <s v="SOLEDAD"/>
    <s v="DICIEMBRE"/>
    <s v="EXPERIENCIA AS"/>
    <x v="3"/>
    <n v="27"/>
    <n v="27"/>
    <n v="6"/>
    <n v="0"/>
    <n v="10"/>
    <n v="18"/>
    <n v="4.5"/>
    <s v="SI"/>
  </r>
  <r>
    <s v="PROMOCOSTA BARANOA"/>
    <s v="802011610"/>
    <s v="080780063607"/>
    <x v="1"/>
    <s v="BARANOA"/>
    <s v="DICIEMBRE"/>
    <s v="EXPERIENCIA AS"/>
    <x v="4"/>
    <n v="44"/>
    <n v="44"/>
    <n v="6"/>
    <n v="0"/>
    <n v="14"/>
    <n v="13"/>
    <n v="7.333333333333333"/>
    <s v="SI"/>
  </r>
  <r>
    <s v="PROMOCOSTA CALLE 90 - ALKARAWI"/>
    <s v="802011610"/>
    <s v="080010276008"/>
    <x v="1"/>
    <s v="BARRANQUILLA"/>
    <s v="DICIEMBRE"/>
    <s v="EXPERIENCIA AS"/>
    <x v="4"/>
    <n v="13"/>
    <n v="13"/>
    <n v="1"/>
    <n v="13"/>
    <n v="13"/>
    <n v="20"/>
    <n v="13"/>
    <s v="SI"/>
  </r>
  <r>
    <s v="PROMOCOSTA LURUACO"/>
    <s v="802011610"/>
    <s v="084210063614"/>
    <x v="1"/>
    <s v="LURUACO"/>
    <s v="DICIEMBRE"/>
    <s v="EXPERIENCIA AS"/>
    <x v="4"/>
    <n v="1"/>
    <n v="1"/>
    <n v="1"/>
    <n v="1"/>
    <n v="1"/>
    <n v="9"/>
    <n v="1"/>
    <s v="SI"/>
  </r>
  <r>
    <s v="PROMOCOSTA MANATI"/>
    <s v="802011610"/>
    <s v="084360063612"/>
    <x v="1"/>
    <s v="MANATI"/>
    <s v="DICIEMBRE"/>
    <s v="EXPERIENCIA AS"/>
    <x v="4"/>
    <n v="11"/>
    <n v="11"/>
    <n v="2"/>
    <n v="5"/>
    <n v="6"/>
    <n v="4"/>
    <n v="5.5"/>
    <s v="SI"/>
  </r>
  <r>
    <s v="PROMOCOSTA S.A"/>
    <s v="802011610"/>
    <s v="086380063601"/>
    <x v="1"/>
    <s v="SABANALARGA"/>
    <s v="DICIEMBRE"/>
    <s v="EXPERIENCIA AS"/>
    <x v="4"/>
    <n v="8"/>
    <n v="8"/>
    <n v="3"/>
    <n v="1"/>
    <n v="5"/>
    <n v="13"/>
    <n v="2.6666666666666665"/>
    <s v="SI"/>
  </r>
  <r>
    <s v="PROMOTORES DE LA SALUD DE LA COSTA S.A.S PONEDERA "/>
    <s v="802011610"/>
    <s v="085600063611"/>
    <x v="1"/>
    <s v="PONEDERA"/>
    <s v="DICIEMBRE"/>
    <s v="EXPERIENCIA AS"/>
    <x v="4"/>
    <n v="14"/>
    <n v="14"/>
    <n v="3"/>
    <n v="0"/>
    <n v="13"/>
    <n v="12"/>
    <n v="4.666666666666667"/>
    <s v="SI"/>
  </r>
  <r>
    <s v="PROMOTORES DE LA SALUD DE LA COSTA S.A.S. PROMOCOSTA S.A.S."/>
    <s v="802011610"/>
    <s v="080010276001"/>
    <x v="1"/>
    <s v="BARRANQUILLA"/>
    <s v="DICIEMBRE"/>
    <s v="EXPERIENCIA AS"/>
    <x v="4"/>
    <n v="59"/>
    <n v="59"/>
    <n v="6"/>
    <n v="0"/>
    <n v="28"/>
    <n v="24"/>
    <n v="9.8333333333333339"/>
    <s v="SI"/>
  </r>
  <r>
    <s v="PROMOTORES DE SALUD DE LA COSTA PROMOCOSTA - SANTO TOMAS"/>
    <s v="802011610"/>
    <s v="086850063606"/>
    <x v="1"/>
    <s v="SANTO TOMAS"/>
    <s v="DICIEMBRE"/>
    <s v="EXPERIENCIA AS"/>
    <x v="4"/>
    <n v="42"/>
    <n v="42"/>
    <n v="6"/>
    <n v="1"/>
    <n v="13"/>
    <n v="9"/>
    <n v="7"/>
    <s v="SI"/>
  </r>
  <r>
    <s v="PROMOTORES DE SALUD DE LA COSTA S.A.S. SOLEDAD"/>
    <s v="802011610"/>
    <s v="087580063613"/>
    <x v="1"/>
    <s v="SOLEDAD"/>
    <s v="DICIEMBRE"/>
    <s v="EXPERIENCIA AS"/>
    <x v="4"/>
    <n v="38"/>
    <n v="38"/>
    <n v="2"/>
    <n v="14"/>
    <n v="24"/>
    <n v="7"/>
    <n v="19"/>
    <s v="SI"/>
  </r>
  <r>
    <s v="EMPRESA SOCIAL DEL ESTADO HOSPITAL UNIVERSITARIO SAN JORGE"/>
    <s v="800231235"/>
    <s v="660010076201"/>
    <x v="15"/>
    <s v="PEREIRA"/>
    <s v="DICIEMBRE"/>
    <s v="EXPERIENCIA AS"/>
    <x v="6"/>
    <n v="14"/>
    <n v="3"/>
    <n v="3"/>
    <n v="1"/>
    <n v="10"/>
    <n v="597"/>
    <n v="4.666666666666667"/>
    <s v="SI"/>
  </r>
  <r>
    <s v="EMPRESA SOCIAL DEL ESTADO HOSPITAL UNIVERSITARIO SAN JORGE"/>
    <s v="800231235"/>
    <s v="660010076201"/>
    <x v="15"/>
    <s v="PEREIRA"/>
    <s v="DICIEMBRE"/>
    <s v="EXPERIENCIA AS"/>
    <x v="0"/>
    <n v="15"/>
    <n v="13"/>
    <n v="5"/>
    <n v="2"/>
    <n v="5"/>
    <n v="867"/>
    <n v="3"/>
    <s v="SI"/>
  </r>
  <r>
    <s v="EMPRESA SOCIAL DEL ESTADO HOSPITAL UNIVERSITARIO SAN JORGE"/>
    <s v="800231235"/>
    <s v="660010076201"/>
    <x v="15"/>
    <s v="PEREIRA"/>
    <s v="DICIEMBRE"/>
    <s v="EXPERIENCIA AS"/>
    <x v="2"/>
    <n v="24"/>
    <n v="7"/>
    <n v="5"/>
    <n v="1"/>
    <n v="8"/>
    <n v="831"/>
    <n v="4.8"/>
    <s v="SI"/>
  </r>
  <r>
    <s v="EMPRESA SOCIAL DEL ESTADO HOSPITAL UNIVERSITARIO SAN JORGE"/>
    <s v="800231235"/>
    <s v="660010076201"/>
    <x v="15"/>
    <s v="PEREIRA"/>
    <s v="DICIEMBRE"/>
    <s v="EXPERIENCIA AS"/>
    <x v="3"/>
    <n v="4"/>
    <n v="4"/>
    <n v="2"/>
    <n v="0"/>
    <n v="4"/>
    <n v="390"/>
    <n v="2"/>
    <s v="SI"/>
  </r>
  <r>
    <s v="EMPRESA SOCIAL DEL ESTADO HOSPITAL UNIVERSITARIO SAN JORGE"/>
    <s v="800231235"/>
    <s v="660010076201"/>
    <x v="15"/>
    <s v="PEREIRA"/>
    <s v="DICIEMBRE"/>
    <s v="EXPERIENCIA AS"/>
    <x v="4"/>
    <n v="15"/>
    <n v="13"/>
    <n v="5"/>
    <n v="2"/>
    <n v="5"/>
    <n v="867"/>
    <n v="3"/>
    <s v="SI"/>
  </r>
  <r>
    <s v="E.S.E HOSPITAL FRANCISCO LUIS JIMENEZ MARTINEZ"/>
    <s v="800227877"/>
    <s v="051470631101"/>
    <x v="10"/>
    <s v="CAREPA"/>
    <s v="DICIEMBRE"/>
    <s v="EXPERIENCIA AS"/>
    <x v="0"/>
    <n v="0"/>
    <n v="0"/>
    <n v="1"/>
    <n v="0"/>
    <n v="0"/>
    <n v="1"/>
    <n v="0"/>
    <s v="SI"/>
  </r>
  <r>
    <s v="E.S.E HOSPITAL FRANCISCO LUIS JIMENEZ MARTINEZ"/>
    <s v="800227877"/>
    <s v="051470631101"/>
    <x v="10"/>
    <s v="CAREPA"/>
    <s v="DICIEMBRE"/>
    <s v="EXPERIENCIA AS"/>
    <x v="1"/>
    <n v="29"/>
    <n v="11"/>
    <n v="16"/>
    <n v="0"/>
    <n v="7"/>
    <n v="1"/>
    <n v="1.8125"/>
    <s v="SI"/>
  </r>
  <r>
    <s v="E.S.E HOSPITAL FRANCISCO LUIS JIMENEZ MARTINEZ"/>
    <s v="800227877"/>
    <s v="051470631101"/>
    <x v="10"/>
    <s v="CAREPA"/>
    <s v="DICIEMBRE"/>
    <s v="EXPERIENCIA AS"/>
    <x v="5"/>
    <n v="3"/>
    <n v="0"/>
    <n v="3"/>
    <n v="1"/>
    <n v="1"/>
    <n v="1"/>
    <n v="1"/>
    <s v="SI"/>
  </r>
  <r>
    <s v="E.S.E HOSPITAL FRANCISCO LUIS JIMENEZ MARTINEZ"/>
    <s v="800227877"/>
    <s v="051470631101"/>
    <x v="10"/>
    <s v="CAREPA"/>
    <s v="DICIEMBRE"/>
    <s v="EXPERIENCIA AS"/>
    <x v="4"/>
    <n v="0"/>
    <n v="0"/>
    <n v="1"/>
    <n v="0"/>
    <n v="0"/>
    <n v="1"/>
    <n v="0"/>
    <s v="SI"/>
  </r>
  <r>
    <s v="CLINICA MATERNO INFANTIL EUSALUD"/>
    <s v="800227072"/>
    <s v="110010822201"/>
    <x v="6"/>
    <s v="BOGOTA"/>
    <s v="DICIEMBRE"/>
    <s v="EXPERIENCIA AS"/>
    <x v="0"/>
    <n v="3"/>
    <n v="0"/>
    <n v="1"/>
    <n v="3"/>
    <n v="3"/>
    <n v="160"/>
    <n v="3"/>
    <s v="SI"/>
  </r>
  <r>
    <s v="CLINICA MATERNO INFANTIL EUSALUD"/>
    <s v="800227072"/>
    <s v="110010822201"/>
    <x v="6"/>
    <s v="BOGOTA"/>
    <s v="DICIEMBRE"/>
    <s v="EXPERIENCIA AS"/>
    <x v="1"/>
    <n v="0"/>
    <n v="0"/>
    <n v="22"/>
    <n v="0"/>
    <n v="0"/>
    <n v="160"/>
    <n v="0"/>
    <s v="SI"/>
  </r>
  <r>
    <s v="EUSALUD CLINICA DE TRAUMATOLOGIA Y ORTOPEDIA"/>
    <s v="800227072"/>
    <s v="110010822203"/>
    <x v="6"/>
    <s v="BOGOTA"/>
    <s v="DICIEMBRE"/>
    <s v="EXPERIENCIA AS"/>
    <x v="1"/>
    <n v="0"/>
    <n v="0"/>
    <n v="1"/>
    <n v="0"/>
    <n v="0"/>
    <n v="160"/>
    <n v="0"/>
    <s v="SI"/>
  </r>
  <r>
    <s v="CLINICA MATERNO INFANTIL EUSALUD"/>
    <s v="800227072"/>
    <s v="110010822201"/>
    <x v="6"/>
    <s v="BOGOTA"/>
    <s v="DICIEMBRE"/>
    <s v="EXPERIENCIA AS"/>
    <x v="4"/>
    <n v="3"/>
    <n v="0"/>
    <n v="1"/>
    <n v="3"/>
    <n v="3"/>
    <n v="160"/>
    <n v="3"/>
    <s v="SI"/>
  </r>
  <r>
    <s v="E.S.E. HOSPITAL SAN ISIDRO"/>
    <s v="800193392"/>
    <s v="053060447701"/>
    <x v="10"/>
    <s v="GIRALDO"/>
    <s v="DICIEMBRE"/>
    <s v="EXPERIENCIA AS"/>
    <x v="1"/>
    <n v="12"/>
    <n v="0"/>
    <n v="20"/>
    <n v="0"/>
    <n v="3"/>
    <n v="672"/>
    <n v="0.6"/>
    <s v="SI"/>
  </r>
  <r>
    <s v="E.S.E. HOSPITAL SAN ISIDRO"/>
    <s v="800193392"/>
    <s v="053060447701"/>
    <x v="10"/>
    <s v="GIRALDO"/>
    <s v="DICIEMBRE"/>
    <s v="EXPERIENCIA AS"/>
    <x v="5"/>
    <n v="7"/>
    <n v="0"/>
    <n v="5"/>
    <n v="0"/>
    <n v="3"/>
    <n v="200"/>
    <n v="1.4"/>
    <s v="SI"/>
  </r>
  <r>
    <s v="ESE HOSPITAL REGIONNAL II NIVEL DE SAN MARCOS"/>
    <s v="800191643"/>
    <s v="707080033101"/>
    <x v="9"/>
    <s v="SAN MARCOS"/>
    <s v="DICIEMBRE"/>
    <s v="EXPERIENCIA AS"/>
    <x v="0"/>
    <n v="0"/>
    <n v="0"/>
    <n v="1"/>
    <n v="0"/>
    <n v="0"/>
    <n v="160"/>
    <n v="0"/>
    <s v="SI"/>
  </r>
  <r>
    <s v="ESE HOSPITAL REGIONNAL II NIVEL DE SAN MARCOS"/>
    <s v="800191643"/>
    <s v="707080033101"/>
    <x v="9"/>
    <s v="SAN MARCOS"/>
    <s v="DICIEMBRE"/>
    <s v="EXPERIENCIA AS"/>
    <x v="2"/>
    <n v="0"/>
    <n v="0"/>
    <n v="1"/>
    <n v="0"/>
    <n v="0"/>
    <n v="160"/>
    <n v="0"/>
    <s v="SI"/>
  </r>
  <r>
    <s v="ESE HOSPITAL REGIONNAL II NIVEL DE SAN MARCOS"/>
    <s v="800191643"/>
    <s v="707080033101"/>
    <x v="9"/>
    <s v="SAN MARCOS"/>
    <s v="DICIEMBRE"/>
    <s v="EXPERIENCIA AS"/>
    <x v="4"/>
    <n v="0"/>
    <n v="0"/>
    <n v="1"/>
    <n v="0"/>
    <n v="0"/>
    <n v="160"/>
    <n v="0"/>
    <s v="SI"/>
  </r>
  <r>
    <s v="CENTRO MEDICO DE YUMBO"/>
    <s v="800189588"/>
    <s v="768920098201"/>
    <x v="0"/>
    <s v="YUMBO"/>
    <s v="DICIEMBRE"/>
    <s v="EXPERIENCIA AS"/>
    <x v="1"/>
    <n v="0"/>
    <n v="0"/>
    <n v="1"/>
    <n v="0"/>
    <n v="0"/>
    <n v="120"/>
    <n v="0"/>
    <s v="SI"/>
  </r>
  <r>
    <s v="CENTRO MEDICO DE YUMBO"/>
    <s v="800189588"/>
    <s v="768920098201"/>
    <x v="0"/>
    <s v="YUMBO"/>
    <s v="DICIEMBRE"/>
    <s v="EXPERIENCIA AS"/>
    <x v="5"/>
    <n v="0"/>
    <n v="0"/>
    <n v="4"/>
    <n v="0"/>
    <n v="0"/>
    <n v="34"/>
    <n v="0"/>
    <s v="SI"/>
  </r>
  <r>
    <s v="E.S.E. HOSPITAL SANTA MARGARITA"/>
    <s v="800160400"/>
    <s v="763770176801"/>
    <x v="0"/>
    <s v="LA CUMBRE"/>
    <s v="DICIEMBRE"/>
    <s v="EXPERIENCIA AS"/>
    <x v="1"/>
    <n v="29"/>
    <n v="0"/>
    <n v="10"/>
    <n v="2"/>
    <n v="4"/>
    <n v="160"/>
    <n v="2.9"/>
    <s v="SI"/>
  </r>
  <r>
    <s v="E.S.E. HOSPITAL SANTA MARGARITA"/>
    <s v="800160400"/>
    <s v="763770176801"/>
    <x v="0"/>
    <s v="LA CUMBRE"/>
    <s v="DICIEMBRE"/>
    <s v="EXPERIENCIA AS"/>
    <x v="5"/>
    <n v="12"/>
    <n v="0"/>
    <n v="4"/>
    <n v="3"/>
    <n v="3"/>
    <n v="160"/>
    <n v="3"/>
    <s v="SI"/>
  </r>
  <r>
    <s v="E.S.E. HOSPITLA NUESTRA SEÑORA DEL CARMEN"/>
    <s v="800138311"/>
    <s v="052500213301"/>
    <x v="10"/>
    <s v="EL BAGRE"/>
    <s v="DICIEMBRE"/>
    <s v="EXPERIENCIA AS"/>
    <x v="1"/>
    <n v="51"/>
    <n v="51"/>
    <n v="58"/>
    <n v="0"/>
    <n v="4"/>
    <n v="480"/>
    <n v="0.87931034482758619"/>
    <s v="SI"/>
  </r>
  <r>
    <s v="E.S.E. HOSPITLA NUESTRA SEÑORA DEL CARMEN"/>
    <s v="800138311"/>
    <s v="052500213301"/>
    <x v="10"/>
    <s v="EL BAGRE"/>
    <s v="DICIEMBRE"/>
    <s v="EXPERIENCIA AS"/>
    <x v="2"/>
    <n v="82"/>
    <n v="82"/>
    <n v="11"/>
    <n v="5"/>
    <n v="9"/>
    <n v="208"/>
    <n v="7.4545454545454541"/>
    <s v="SI"/>
  </r>
  <r>
    <s v="E.S.E. HOSPITLA NUESTRA SEÑORA DEL CARMEN"/>
    <s v="800138311"/>
    <s v="052500213301"/>
    <x v="10"/>
    <s v="EL BAGRE"/>
    <s v="DICIEMBRE"/>
    <s v="EXPERIENCIA AS"/>
    <x v="5"/>
    <n v="11"/>
    <n v="11"/>
    <n v="18"/>
    <n v="0"/>
    <n v="3"/>
    <n v="208"/>
    <n v="0.61111111111111116"/>
    <s v="SI"/>
  </r>
  <r>
    <s v="E.S.E. HOSPITLA NUESTRA SEÑORA DEL CARMEN"/>
    <s v="800138311"/>
    <s v="052500213301"/>
    <x v="10"/>
    <s v="EL BAGRE"/>
    <s v="DICIEMBRE"/>
    <s v="EXPERIENCIA AS"/>
    <x v="3"/>
    <n v="5"/>
    <n v="5"/>
    <n v="5"/>
    <n v="0"/>
    <n v="2"/>
    <n v="208"/>
    <n v="1"/>
    <s v="SI"/>
  </r>
  <r>
    <s v="ESE HOSPITAL LA MISERICORDIA"/>
    <s v="800138011"/>
    <s v="054950491501"/>
    <x v="10"/>
    <s v="NECHI"/>
    <s v="DICIEMBRE"/>
    <s v="EXPERIENCIA AS"/>
    <x v="0"/>
    <n v="0"/>
    <n v="0"/>
    <n v="3"/>
    <n v="0"/>
    <n v="0"/>
    <n v="0"/>
    <n v="0"/>
    <s v="SI"/>
  </r>
  <r>
    <s v="ESE HOSPITAL LA MISERICORDIA"/>
    <s v="800138011"/>
    <s v="054950491501"/>
    <x v="10"/>
    <s v="NECHI"/>
    <s v="DICIEMBRE"/>
    <s v="EXPERIENCIA AS"/>
    <x v="1"/>
    <n v="13"/>
    <n v="5"/>
    <n v="47"/>
    <n v="0"/>
    <n v="2"/>
    <n v="0"/>
    <n v="0.27659574468085107"/>
    <s v="SI"/>
  </r>
  <r>
    <s v="ESE HOSPITAL LA MISERICORDIA"/>
    <s v="800138011"/>
    <s v="054950491501"/>
    <x v="10"/>
    <s v="NECHI"/>
    <s v="DICIEMBRE"/>
    <s v="EXPERIENCIA AS"/>
    <x v="2"/>
    <n v="3"/>
    <n v="2"/>
    <n v="6"/>
    <n v="0"/>
    <n v="1"/>
    <n v="0"/>
    <n v="0.5"/>
    <s v="SI"/>
  </r>
  <r>
    <s v="ESE HOSPITAL LA MISERICORDIA"/>
    <s v="800138011"/>
    <s v="054950491501"/>
    <x v="10"/>
    <s v="NECHI"/>
    <s v="DICIEMBRE"/>
    <s v="EXPERIENCIA AS"/>
    <x v="5"/>
    <n v="2"/>
    <n v="2"/>
    <n v="16"/>
    <n v="0"/>
    <n v="1"/>
    <n v="0"/>
    <n v="0.125"/>
    <s v="SI"/>
  </r>
  <r>
    <s v="ESE HOSPITAL LA MISERICORDIA"/>
    <s v="800138011"/>
    <s v="054950491501"/>
    <x v="10"/>
    <s v="NECHI"/>
    <s v="DICIEMBRE"/>
    <s v="EXPERIENCIA AS"/>
    <x v="3"/>
    <n v="1"/>
    <n v="1"/>
    <n v="5"/>
    <n v="0"/>
    <n v="1"/>
    <n v="0"/>
    <n v="0.2"/>
    <s v="SI"/>
  </r>
  <r>
    <s v="ESE HOSPITAL LA MISERICORDIA"/>
    <s v="800138011"/>
    <s v="054950491501"/>
    <x v="10"/>
    <s v="NECHI"/>
    <s v="DICIEMBRE"/>
    <s v="EXPERIENCIA AS"/>
    <x v="4"/>
    <n v="0"/>
    <n v="0"/>
    <n v="3"/>
    <n v="0"/>
    <n v="0"/>
    <n v="0"/>
    <n v="0"/>
    <s v="SI"/>
  </r>
  <r>
    <s v="HOSPITAL SAN CRISTOBAL EMPRESA SOCIAL DEL ESTADO"/>
    <s v="800130625"/>
    <s v="471890024201"/>
    <x v="14"/>
    <s v="CIENAGA"/>
    <s v="DICIEMBRE"/>
    <s v="EXPERIENCIA AS"/>
    <x v="6"/>
    <n v="5"/>
    <n v="5"/>
    <n v="2"/>
    <n v="2"/>
    <n v="3"/>
    <n v="88"/>
    <n v="2.5"/>
    <s v="SI"/>
  </r>
  <r>
    <s v="HOSPITAL SAN CRISTOBAL EMPRESA SOCIAL DEL ESTADO"/>
    <s v="800130625"/>
    <s v="471890024201"/>
    <x v="14"/>
    <s v="CIENAGA"/>
    <s v="DICIEMBRE"/>
    <s v="EXPERIENCIA AS"/>
    <x v="0"/>
    <n v="14"/>
    <n v="14"/>
    <n v="4"/>
    <n v="1"/>
    <n v="7"/>
    <n v="132"/>
    <n v="3.5"/>
    <s v="SI"/>
  </r>
  <r>
    <s v="HOSPITAL SAN CRISTOBAL EMPRESA SOCIAL DEL ESTADO"/>
    <s v="800130625"/>
    <s v="471890024201"/>
    <x v="14"/>
    <s v="CIENAGA"/>
    <s v="DICIEMBRE"/>
    <s v="EXPERIENCIA AS"/>
    <x v="1"/>
    <n v="10"/>
    <n v="10"/>
    <n v="6"/>
    <n v="0"/>
    <n v="3"/>
    <n v="3168"/>
    <n v="1.6666666666666667"/>
    <s v="SI"/>
  </r>
  <r>
    <s v="HOSPITAL SAN CRISTOBAL EMPRESA SOCIAL DEL ESTADO"/>
    <s v="800130625"/>
    <s v="471890024201"/>
    <x v="14"/>
    <s v="CIENAGA"/>
    <s v="DICIEMBRE"/>
    <s v="EXPERIENCIA AS"/>
    <x v="2"/>
    <n v="32"/>
    <n v="32"/>
    <n v="5"/>
    <n v="0"/>
    <n v="21"/>
    <n v="176"/>
    <n v="6.4"/>
    <s v="SI"/>
  </r>
  <r>
    <s v="HOSPITAL SAN CRISTOBAL EMPRESA SOCIAL DEL ESTADO"/>
    <s v="800130625"/>
    <s v="471890024201"/>
    <x v="14"/>
    <s v="CIENAGA"/>
    <s v="DICIEMBRE"/>
    <s v="EXPERIENCIA AS"/>
    <x v="5"/>
    <n v="0"/>
    <n v="0"/>
    <n v="5"/>
    <n v="0"/>
    <n v="0"/>
    <n v="1520"/>
    <n v="0"/>
    <s v="SI"/>
  </r>
  <r>
    <s v="HOSPITAL SAN CRISTOBAL EMPRESA SOCIAL DEL ESTADO"/>
    <s v="800130625"/>
    <s v="471890024201"/>
    <x v="14"/>
    <s v="CIENAGA"/>
    <s v="DICIEMBRE"/>
    <s v="EXPERIENCIA AS"/>
    <x v="3"/>
    <n v="7"/>
    <n v="7"/>
    <n v="3"/>
    <n v="1"/>
    <n v="3"/>
    <n v="132"/>
    <n v="2.3333333333333335"/>
    <s v="SI"/>
  </r>
  <r>
    <s v="HOSPITAL SAN CRISTOBAL EMPRESA SOCIAL DEL ESTADO"/>
    <s v="800130625"/>
    <s v="471890024201"/>
    <x v="14"/>
    <s v="CIENAGA"/>
    <s v="DICIEMBRE"/>
    <s v="EXPERIENCIA AS"/>
    <x v="4"/>
    <n v="14"/>
    <n v="14"/>
    <n v="4"/>
    <n v="1"/>
    <n v="7"/>
    <n v="132"/>
    <n v="3.5"/>
    <s v="SI"/>
  </r>
  <r>
    <s v="E.S.E. HOSPITAL SAN RAFAEL DE PACHO - (255130002801)"/>
    <s v="800099860"/>
    <s v="255130002801"/>
    <x v="3"/>
    <s v="PACHO"/>
    <s v="DICIEMBRE"/>
    <s v="EXPERIENCIA AS"/>
    <x v="0"/>
    <n v="0"/>
    <n v="0"/>
    <n v="2"/>
    <n v="0"/>
    <n v="0"/>
    <n v="1000"/>
    <n v="0"/>
    <s v="SI"/>
  </r>
  <r>
    <s v="E.S.E. HOSPITAL SAN RAFAEL DE PACHO - (255130002801)"/>
    <s v="800099860"/>
    <s v="255130002801"/>
    <x v="3"/>
    <s v="PACHO"/>
    <s v="DICIEMBRE"/>
    <s v="EXPERIENCIA AS"/>
    <x v="1"/>
    <n v="0"/>
    <n v="0"/>
    <n v="16"/>
    <n v="0"/>
    <n v="0"/>
    <n v="1000"/>
    <n v="0"/>
    <s v="SI"/>
  </r>
  <r>
    <s v="E.S.E. HOSPITAL SAN RAFAEL DE PACHO - (255130002801)"/>
    <s v="800099860"/>
    <s v="255130002801"/>
    <x v="3"/>
    <s v="PACHO"/>
    <s v="DICIEMBRE"/>
    <s v="EXPERIENCIA AS"/>
    <x v="2"/>
    <n v="0"/>
    <n v="0"/>
    <n v="1"/>
    <n v="0"/>
    <n v="0"/>
    <n v="1000"/>
    <n v="0"/>
    <s v="SI"/>
  </r>
  <r>
    <s v="E.S.E. HOSPITAL SAN RAFAEL DE PACHO - (255130002801)"/>
    <s v="800099860"/>
    <s v="255130002801"/>
    <x v="3"/>
    <s v="PACHO"/>
    <s v="DICIEMBRE"/>
    <s v="EXPERIENCIA AS"/>
    <x v="5"/>
    <n v="0"/>
    <n v="0"/>
    <n v="2"/>
    <n v="0"/>
    <n v="0"/>
    <n v="532.5"/>
    <n v="0"/>
    <s v="SI"/>
  </r>
  <r>
    <s v="E.S.E. HOSPITAL SAN RAFAEL DE PACHO - (255130002801)"/>
    <s v="800099860"/>
    <s v="255130002801"/>
    <x v="3"/>
    <s v="PACHO"/>
    <s v="DICIEMBRE"/>
    <s v="EXPERIENCIA AS"/>
    <x v="4"/>
    <n v="0"/>
    <n v="0"/>
    <n v="2"/>
    <n v="0"/>
    <n v="0"/>
    <n v="1000"/>
    <n v="0"/>
    <s v="SI"/>
  </r>
  <r>
    <s v="E.S.E. HOSPITAL SAN JUAN DE DIOS"/>
    <s v="800080586"/>
    <s v="057360612501"/>
    <x v="10"/>
    <s v="SEGOVIA"/>
    <s v="DICIEMBRE"/>
    <s v="EXPERIENCIA AS"/>
    <x v="1"/>
    <n v="67"/>
    <n v="0"/>
    <n v="112"/>
    <n v="0"/>
    <n v="4"/>
    <n v="1"/>
    <n v="0.5982142857142857"/>
    <s v="SI"/>
  </r>
  <r>
    <s v="E.S.E. HOSPITAL SAN JUAN DE DIOS"/>
    <s v="800080586"/>
    <s v="057360612501"/>
    <x v="10"/>
    <s v="SEGOVIA"/>
    <s v="DICIEMBRE"/>
    <s v="EXPERIENCIA AS"/>
    <x v="5"/>
    <n v="4"/>
    <n v="0"/>
    <n v="3"/>
    <n v="1"/>
    <n v="2"/>
    <n v="1"/>
    <n v="1.3333333333333333"/>
    <s v="SI"/>
  </r>
  <r>
    <s v="ESE HOSPITAL SAN JUAN DEL SUROESTE"/>
    <s v="800068653"/>
    <s v="053530238101"/>
    <x v="10"/>
    <s v="HISPANIA"/>
    <s v="DICIEMBRE"/>
    <s v="EXPERIENCIA AS"/>
    <x v="1"/>
    <n v="1"/>
    <n v="0"/>
    <n v="9"/>
    <n v="0"/>
    <n v="1"/>
    <n v="880"/>
    <n v="0.1111111111111111"/>
    <s v="SI"/>
  </r>
  <r>
    <s v="COMITE MUNICIPAL DE LA CRUZ ROJA DE MAICAO"/>
    <s v="800067514"/>
    <s v="444300030101"/>
    <x v="18"/>
    <s v="MAICAO"/>
    <s v="DICIEMBRE"/>
    <s v="EXPERIENCIA AS"/>
    <x v="2"/>
    <n v="0"/>
    <n v="0"/>
    <n v="1"/>
    <n v="0"/>
    <n v="0"/>
    <n v="8"/>
    <n v="0"/>
    <s v="SI"/>
  </r>
  <r>
    <s v="COMITE MUNICIPAL DE LA CRUZ ROJA DE MAICAO"/>
    <s v="800067514"/>
    <s v="444300030101"/>
    <x v="18"/>
    <s v="MAICAO"/>
    <s v="DICIEMBRE"/>
    <s v="EXPERIENCIA AS"/>
    <x v="5"/>
    <n v="0"/>
    <n v="0"/>
    <n v="1"/>
    <n v="0"/>
    <n v="0"/>
    <n v="8"/>
    <n v="0"/>
    <s v="SI"/>
  </r>
  <r>
    <s v="EMPRESA SOCIAL DEL ESTADO HOSPITAL TOBIAS PUERTA"/>
    <s v="800065395"/>
    <s v="058420643101"/>
    <x v="10"/>
    <s v="URAMITA"/>
    <s v="DICIEMBRE"/>
    <s v="EXPERIENCIA AS"/>
    <x v="1"/>
    <n v="10"/>
    <n v="10"/>
    <n v="15"/>
    <n v="0"/>
    <n v="1"/>
    <n v="336"/>
    <n v="0.66666666666666663"/>
    <s v="SI"/>
  </r>
  <r>
    <s v="EMPRESA SOCIAL DEL ESTADO HOSPITAL TOBIAS PUERTA"/>
    <s v="800065395"/>
    <s v="058420643101"/>
    <x v="10"/>
    <s v="URAMITA"/>
    <s v="DICIEMBRE"/>
    <s v="EXPERIENCIA AS"/>
    <x v="5"/>
    <n v="3"/>
    <n v="3"/>
    <n v="2"/>
    <n v="1"/>
    <n v="2"/>
    <n v="336"/>
    <n v="1.5"/>
    <s v="SI"/>
  </r>
  <r>
    <s v="CLINICA VERSALLES S.A."/>
    <s v="800048954"/>
    <s v="760010335901"/>
    <x v="0"/>
    <s v="CALI"/>
    <s v="DICIEMBRE"/>
    <s v="EXPERIENCIA AS"/>
    <x v="0"/>
    <n v="5"/>
    <n v="0"/>
    <n v="1"/>
    <n v="5"/>
    <n v="5"/>
    <n v="142"/>
    <n v="5"/>
    <s v="SI"/>
  </r>
  <r>
    <s v="CLINICA VERSALLES S.A."/>
    <s v="800048954"/>
    <s v="760010335901"/>
    <x v="0"/>
    <s v="CALI"/>
    <s v="DICIEMBRE"/>
    <s v="EXPERIENCIA AS"/>
    <x v="3"/>
    <n v="17"/>
    <n v="0"/>
    <n v="4"/>
    <n v="4"/>
    <n v="5"/>
    <n v="453"/>
    <n v="4.25"/>
    <s v="SI"/>
  </r>
  <r>
    <s v="CLINICA VERSALLES S.A."/>
    <s v="800048954"/>
    <s v="760010335901"/>
    <x v="0"/>
    <s v="CALI"/>
    <s v="DICIEMBRE"/>
    <s v="EXPERIENCIA AS"/>
    <x v="4"/>
    <n v="5"/>
    <n v="0"/>
    <n v="1"/>
    <n v="5"/>
    <n v="5"/>
    <n v="142"/>
    <n v="5"/>
    <s v="SI"/>
  </r>
  <r>
    <s v="ESE HOSPITAL EL SAGRADO CORAZON"/>
    <s v="800044320"/>
    <s v="051070231101"/>
    <x v="10"/>
    <s v="BRICENO"/>
    <s v="DICIEMBRE"/>
    <s v="EXPERIENCIA AS"/>
    <x v="1"/>
    <n v="22"/>
    <n v="19"/>
    <n v="12"/>
    <n v="0"/>
    <n v="4"/>
    <n v="240"/>
    <n v="1.8333333333333333"/>
    <s v="SI"/>
  </r>
  <r>
    <s v="ESE HOSPITAL EL SAGRADO CORAZON"/>
    <s v="800044320"/>
    <s v="051070231101"/>
    <x v="10"/>
    <s v="BRICENO"/>
    <s v="DICIEMBRE"/>
    <s v="EXPERIENCIA AS"/>
    <x v="5"/>
    <n v="0"/>
    <n v="0"/>
    <n v="2"/>
    <n v="0"/>
    <n v="0"/>
    <n v="240"/>
    <n v="0"/>
    <s v="SI"/>
  </r>
  <r>
    <s v="LENIA LINDSAY CHAVEZ ARIAS"/>
    <s v="35890262"/>
    <s v="052841015601"/>
    <x v="10"/>
    <s v="FRONTINO"/>
    <s v="DICIEMBRE"/>
    <s v="EXPERIENCIA AS"/>
    <x v="5"/>
    <n v="0"/>
    <n v="0"/>
    <n v="10"/>
    <n v="0"/>
    <n v="0"/>
    <n v="162"/>
    <n v="0"/>
    <s v="S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777A70-59D6-491F-AD12-2863FD8915E8}" name="TablaDinámica1" cacheId="12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3:G10" firstHeaderRow="0" firstDataRow="1" firstDataCol="1"/>
  <pivotFields count="16"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6"/>
        <item x="0"/>
        <item x="1"/>
        <item x="2"/>
        <item x="4"/>
        <item x="5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NUmero total de citas del Servicio Reportado de primera vez asignadas en el periodo" fld="10" baseField="0" baseItem="0"/>
    <dataField name="Suma de Sumatoria de la diferencia de los dIas calendario entre la fecha en la que se asignO la cita del Servicio Reportado de primera vez y la fecha en la cual el usuario la solicitO." fld="8" baseField="0" baseItem="0"/>
    <dataField name="Suma de Sumatoria de la diferencia de los dIas calendario entre la fecha en la que se asignO la cita del Servicio Reportado de primera vez y la fecha por la cual el usuario solicitO le fuera asignada la cita" fld="9" baseField="0" baseItem="0"/>
    <dataField name="Mín. de MInimo de dIas de espera de las citas asignadas en el periodo del Servicio Reportado " fld="11" subtotal="min" baseField="7" baseItem="1"/>
    <dataField name="Máx. de MAximo de dIas de espera de las citas asignadas en el periodo del Servicio Reportado " fld="12" subtotal="max" baseField="7" baseItem="1"/>
    <dataField name="Suma de NUmero de horas contratadas o disponibles en el periodo del Servicio Reportado " fld="13" baseField="0" baseItem="0"/>
  </dataFields>
  <formats count="2">
    <format dxfId="280">
      <pivotArea field="7" type="button" dataOnly="0" labelOnly="1" outline="0" axis="axisRow" fieldPosition="0"/>
    </format>
    <format dxfId="27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E4CC8C-6D5B-4442-A6B1-DB21643C3C60}" name="TablaDinámica1" cacheId="12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3:H119" firstHeaderRow="0" firstDataRow="1" firstDataCol="2"/>
  <pivotFields count="16"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0">
        <item x="10"/>
        <item x="1"/>
        <item x="6"/>
        <item x="5"/>
        <item x="2"/>
        <item x="11"/>
        <item x="12"/>
        <item x="3"/>
        <item x="18"/>
        <item x="14"/>
        <item x="4"/>
        <item x="15"/>
        <item x="7"/>
        <item x="9"/>
        <item x="0"/>
        <item x="8"/>
        <item x="13"/>
        <item x="17"/>
        <item x="16"/>
        <item x="1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6"/>
        <item x="0"/>
        <item x="1"/>
        <item x="2"/>
        <item x="4"/>
        <item x="5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7"/>
    <field x="3"/>
  </rowFields>
  <rowItems count="116">
    <i>
      <x/>
      <x/>
    </i>
    <i r="1">
      <x v="1"/>
    </i>
    <i r="1">
      <x v="2"/>
    </i>
    <i r="1">
      <x v="3"/>
    </i>
    <i r="1">
      <x v="5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9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9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>
      <x v="3"/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9"/>
    </i>
    <i>
      <x v="4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9"/>
    </i>
    <i>
      <x v="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>
      <x v="6"/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9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NUmero total de citas del Servicio Reportado de primera vez asignadas en el periodo" fld="10" baseField="0" baseItem="0"/>
    <dataField name="Suma de Sumatoria de la diferencia de los dIas calendario entre la fecha en la que se asignO la cita del Servicio Reportado de primera vez y la fecha en la cual el usuario la solicitO." fld="8" baseField="0" baseItem="0"/>
    <dataField name="Suma de Sumatoria de la diferencia de los dIas calendario entre la fecha en la que se asignO la cita del Servicio Reportado de primera vez y la fecha por la cual el usuario solicitO le fuera asignada la cita" fld="9" baseField="0" baseItem="0"/>
    <dataField name="Mín. de MInimo de dIas de espera de las citas asignadas en el periodo del Servicio Reportado " fld="11" subtotal="min" baseField="2" baseItem="6"/>
    <dataField name="Máx. de MAximo de dIas de espera de las citas asignadas en el periodo del Servicio Reportado " fld="12" subtotal="max" baseField="2" baseItem="1"/>
    <dataField name="Suma de NUmero de horas contratadas o disponibles en el periodo del Servicio Reportado " fld="13" baseField="0" baseItem="0"/>
  </dataFields>
  <formats count="2">
    <format dxfId="278">
      <pivotArea dataOnly="0" labelOnly="1" outline="0" fieldPosition="0">
        <references count="1">
          <reference field="4294967294" count="5">
            <x v="0"/>
            <x v="2"/>
            <x v="3"/>
            <x v="4"/>
            <x v="5"/>
          </reference>
        </references>
      </pivotArea>
    </format>
    <format dxfId="277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4B7301-0E44-4D28-BC2A-D73A9F5A40A2}" name="TablaDinámica1" cacheId="11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3:G10" firstHeaderRow="0" firstDataRow="1" firstDataCol="1"/>
  <pivotFields count="1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3"/>
        <item x="5"/>
        <item x="1"/>
        <item x="2"/>
        <item x="6"/>
        <item x="0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NUmero total de citas del Servicio Reportado de primera vez asignadas en el periodo" fld="10" baseField="0" baseItem="0"/>
    <dataField name="Suma de Sumatoria de la diferencia de los dIas calendario entre la fecha en la que se asignO la cita del Servicio Reportado de primera vez y la fecha en la cual el usuario la solicitO." fld="8" baseField="0" baseItem="0"/>
    <dataField name="Suma de Sumatoria de la diferencia de los dIas calendario entre la fecha en la que se asignO la cita del Servicio Reportado de primera vez y la fecha por la cual el usuario solicitO le fuera asignada la cita" fld="9" baseField="0" baseItem="0"/>
    <dataField name="Mín. de MInimo de dIas de espera de las citas asignadas en el periodo del Servicio Reportado " fld="11" subtotal="min" baseField="7" baseItem="1"/>
    <dataField name="Máx. de MAximo de dIas de espera de las citas asignadas en el periodo del Servicio Reportado " fld="12" subtotal="max" baseField="7" baseItem="1"/>
    <dataField name="Suma de NUmero de horas contratadas o disponibles en el periodo del Servicio Reportado " fld="13" baseField="0" baseItem="0"/>
  </dataFields>
  <formats count="2">
    <format dxfId="276">
      <pivotArea field="7" type="button" dataOnly="0" labelOnly="1" outline="0" axis="axisRow" fieldPosition="0"/>
    </format>
    <format dxfId="27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94DD15-AE0F-43A3-BC52-31334EC69435}" name="TablaDinámica1" cacheId="11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3:H118" firstHeaderRow="0" firstDataRow="1" firstDataCol="2"/>
  <pivotFields count="16"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1">
        <item x="4"/>
        <item x="1"/>
        <item x="10"/>
        <item x="0"/>
        <item x="13"/>
        <item x="20"/>
        <item x="12"/>
        <item x="19"/>
        <item x="9"/>
        <item x="6"/>
        <item x="16"/>
        <item x="2"/>
        <item x="8"/>
        <item x="14"/>
        <item x="5"/>
        <item x="7"/>
        <item x="3"/>
        <item x="11"/>
        <item x="18"/>
        <item x="15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3"/>
        <item x="5"/>
        <item x="1"/>
        <item x="2"/>
        <item x="6"/>
        <item x="0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7"/>
    <field x="3"/>
  </rowFields>
  <rowItems count="115">
    <i>
      <x/>
      <x/>
    </i>
    <i r="1">
      <x v="1"/>
    </i>
    <i r="1">
      <x v="2"/>
    </i>
    <i r="1">
      <x v="3"/>
    </i>
    <i r="1">
      <x v="5"/>
    </i>
    <i r="1">
      <x v="6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>
      <x v="1"/>
      <x/>
    </i>
    <i r="1">
      <x v="1"/>
    </i>
    <i r="1">
      <x v="2"/>
    </i>
    <i r="1">
      <x v="3"/>
    </i>
    <i r="1">
      <x v="5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20"/>
    </i>
    <i>
      <x v="2"/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>
      <x v="4"/>
      <x/>
    </i>
    <i r="1">
      <x v="1"/>
    </i>
    <i r="1">
      <x v="2"/>
    </i>
    <i r="1">
      <x v="3"/>
    </i>
    <i r="1">
      <x v="5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20"/>
    </i>
    <i>
      <x v="5"/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>
      <x v="6"/>
      <x/>
    </i>
    <i r="1">
      <x v="1"/>
    </i>
    <i r="1">
      <x v="2"/>
    </i>
    <i r="1">
      <x v="3"/>
    </i>
    <i r="1">
      <x v="5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NUmero total de citas del Servicio Reportado de primera vez asignadas en el periodo" fld="10" baseField="0" baseItem="0"/>
    <dataField name="Suma de Sumatoria de la diferencia de los dIas calendario entre la fecha en la que se asignO la cita del Servicio Reportado de primera vez y la fecha en la cual el usuario la solicitO." fld="8" baseField="0" baseItem="0"/>
    <dataField name="Suma de Sumatoria de la diferencia de los dIas calendario entre la fecha en la que se asignO la cita del Servicio Reportado de primera vez y la fecha por la cual el usuario solicitO le fuera asignada la cita" fld="9" baseField="0" baseItem="0"/>
    <dataField name="Mín. de MInimo de dIas de espera de las citas asignadas en el periodo del Servicio Reportado " fld="11" subtotal="min" baseField="2" baseItem="6"/>
    <dataField name="Máx. de MAximo de dIas de espera de las citas asignadas en el periodo del Servicio Reportado " fld="12" subtotal="max" baseField="2" baseItem="1"/>
    <dataField name="Suma de NUmero de horas contratadas o disponibles en el periodo del Servicio Reportado " fld="13" baseField="0" baseItem="0"/>
  </dataFields>
  <formats count="2">
    <format dxfId="274">
      <pivotArea dataOnly="0" labelOnly="1" outline="0" fieldPosition="0">
        <references count="1">
          <reference field="4294967294" count="5">
            <x v="0"/>
            <x v="2"/>
            <x v="3"/>
            <x v="4"/>
            <x v="5"/>
          </reference>
        </references>
      </pivotArea>
    </format>
    <format dxfId="273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6CFC-654A-4BB4-8684-87C858ACD892}">
  <dimension ref="A2:L125"/>
  <sheetViews>
    <sheetView tabSelected="1" topLeftCell="D1" zoomScale="85" zoomScaleNormal="85" workbookViewId="0">
      <selection activeCell="O3" sqref="O3"/>
    </sheetView>
  </sheetViews>
  <sheetFormatPr baseColWidth="10" defaultColWidth="11.42578125" defaultRowHeight="15" x14ac:dyDescent="0.25"/>
  <cols>
    <col min="1" max="1" width="3.5703125" style="50" customWidth="1"/>
    <col min="2" max="2" width="48.85546875" style="58" customWidth="1"/>
    <col min="3" max="3" width="41.28515625" style="58" customWidth="1"/>
    <col min="4" max="4" width="15.7109375" style="58" customWidth="1"/>
    <col min="5" max="5" width="13" style="59" customWidth="1"/>
    <col min="6" max="6" width="14.7109375" style="59" bestFit="1" customWidth="1"/>
    <col min="7" max="7" width="13" style="59" customWidth="1"/>
    <col min="8" max="10" width="11.5703125" style="59" bestFit="1" customWidth="1"/>
    <col min="11" max="11" width="11.7109375" style="59" bestFit="1" customWidth="1"/>
    <col min="12" max="12" width="14.7109375" style="60" bestFit="1" customWidth="1"/>
    <col min="13" max="16384" width="11.42578125" style="50"/>
  </cols>
  <sheetData>
    <row r="2" spans="1:12" ht="15" customHeight="1" x14ac:dyDescent="0.25">
      <c r="B2" s="72" t="s">
        <v>1447</v>
      </c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207" customHeight="1" x14ac:dyDescent="0.25">
      <c r="B3" s="51" t="s">
        <v>1425</v>
      </c>
      <c r="C3" s="51" t="s">
        <v>12</v>
      </c>
      <c r="D3" s="51" t="s">
        <v>4</v>
      </c>
      <c r="E3" s="51" t="s">
        <v>1426</v>
      </c>
      <c r="F3" s="51" t="s">
        <v>1427</v>
      </c>
      <c r="G3" s="51" t="s">
        <v>1428</v>
      </c>
      <c r="H3" s="51" t="s">
        <v>1429</v>
      </c>
      <c r="I3" s="51" t="s">
        <v>1430</v>
      </c>
      <c r="J3" s="51" t="s">
        <v>1431</v>
      </c>
      <c r="K3" s="51" t="s">
        <v>1432</v>
      </c>
      <c r="L3" s="52" t="s">
        <v>1433</v>
      </c>
    </row>
    <row r="4" spans="1:12" ht="45" customHeight="1" x14ac:dyDescent="0.25">
      <c r="A4" s="53"/>
      <c r="B4" s="54" t="s">
        <v>1434</v>
      </c>
      <c r="C4" s="54" t="s">
        <v>1435</v>
      </c>
      <c r="D4" s="48" t="s">
        <v>36</v>
      </c>
      <c r="E4" s="48">
        <v>396</v>
      </c>
      <c r="F4" s="48">
        <v>3808</v>
      </c>
      <c r="G4" s="48">
        <v>2396</v>
      </c>
      <c r="H4" s="55">
        <f t="shared" ref="H4" si="0">+F4/E4</f>
        <v>9.6161616161616159</v>
      </c>
      <c r="I4" s="55">
        <f t="shared" ref="I4" si="1">+G4/E4</f>
        <v>6.0505050505050502</v>
      </c>
      <c r="J4" s="48">
        <v>0</v>
      </c>
      <c r="K4" s="48">
        <v>50</v>
      </c>
      <c r="L4" s="56">
        <v>3764.0454545454545</v>
      </c>
    </row>
    <row r="5" spans="1:12" ht="30" x14ac:dyDescent="0.25">
      <c r="A5" s="53"/>
      <c r="B5" s="54" t="s">
        <v>1434</v>
      </c>
      <c r="C5" s="54" t="s">
        <v>1435</v>
      </c>
      <c r="D5" s="48" t="s">
        <v>22</v>
      </c>
      <c r="E5" s="48">
        <v>243</v>
      </c>
      <c r="F5" s="48">
        <v>1537</v>
      </c>
      <c r="G5" s="48">
        <v>1478</v>
      </c>
      <c r="H5" s="55">
        <f t="shared" ref="H5:H68" si="2">+F5/E5</f>
        <v>6.3251028806584362</v>
      </c>
      <c r="I5" s="55">
        <f t="shared" ref="I5:I68" si="3">+G5/E5</f>
        <v>6.0823045267489713</v>
      </c>
      <c r="J5" s="48">
        <v>0</v>
      </c>
      <c r="K5" s="48">
        <v>21</v>
      </c>
      <c r="L5" s="56">
        <v>400</v>
      </c>
    </row>
    <row r="6" spans="1:12" ht="30" x14ac:dyDescent="0.25">
      <c r="A6" s="53"/>
      <c r="B6" s="54" t="s">
        <v>1434</v>
      </c>
      <c r="C6" s="54" t="s">
        <v>1435</v>
      </c>
      <c r="D6" s="48" t="s">
        <v>121</v>
      </c>
      <c r="E6" s="48">
        <v>49</v>
      </c>
      <c r="F6" s="48">
        <v>167</v>
      </c>
      <c r="G6" s="48">
        <v>57</v>
      </c>
      <c r="H6" s="55">
        <f t="shared" si="2"/>
        <v>3.4081632653061225</v>
      </c>
      <c r="I6" s="55">
        <f t="shared" si="3"/>
        <v>1.1632653061224489</v>
      </c>
      <c r="J6" s="48">
        <v>0</v>
      </c>
      <c r="K6" s="48">
        <v>11</v>
      </c>
      <c r="L6" s="56">
        <v>3204.0588235294099</v>
      </c>
    </row>
    <row r="7" spans="1:12" ht="30" x14ac:dyDescent="0.25">
      <c r="A7" s="53"/>
      <c r="B7" s="54" t="s">
        <v>1434</v>
      </c>
      <c r="C7" s="54" t="s">
        <v>1435</v>
      </c>
      <c r="D7" s="48" t="s">
        <v>59</v>
      </c>
      <c r="E7" s="48">
        <v>308</v>
      </c>
      <c r="F7" s="48">
        <v>2541</v>
      </c>
      <c r="G7" s="48">
        <v>270</v>
      </c>
      <c r="H7" s="55">
        <f t="shared" si="2"/>
        <v>8.25</v>
      </c>
      <c r="I7" s="55">
        <f t="shared" si="3"/>
        <v>0.87662337662337664</v>
      </c>
      <c r="J7" s="48">
        <v>0</v>
      </c>
      <c r="K7" s="48">
        <v>33</v>
      </c>
      <c r="L7" s="56">
        <v>1098</v>
      </c>
    </row>
    <row r="8" spans="1:12" ht="30" x14ac:dyDescent="0.25">
      <c r="A8" s="53"/>
      <c r="B8" s="54" t="s">
        <v>1434</v>
      </c>
      <c r="C8" s="54" t="s">
        <v>1435</v>
      </c>
      <c r="D8" s="48" t="s">
        <v>62</v>
      </c>
      <c r="E8" s="48">
        <v>10</v>
      </c>
      <c r="F8" s="48">
        <v>57</v>
      </c>
      <c r="G8" s="48">
        <v>0</v>
      </c>
      <c r="H8" s="55">
        <f t="shared" si="2"/>
        <v>5.7</v>
      </c>
      <c r="I8" s="55">
        <f t="shared" si="3"/>
        <v>0</v>
      </c>
      <c r="J8" s="48">
        <v>1</v>
      </c>
      <c r="K8" s="48">
        <v>9</v>
      </c>
      <c r="L8" s="56">
        <v>220</v>
      </c>
    </row>
    <row r="9" spans="1:12" ht="30" x14ac:dyDescent="0.25">
      <c r="A9" s="53"/>
      <c r="B9" s="54" t="s">
        <v>1434</v>
      </c>
      <c r="C9" s="54" t="s">
        <v>1435</v>
      </c>
      <c r="D9" s="48" t="s">
        <v>55</v>
      </c>
      <c r="E9" s="48">
        <v>92</v>
      </c>
      <c r="F9" s="48">
        <v>337</v>
      </c>
      <c r="G9" s="48">
        <v>149</v>
      </c>
      <c r="H9" s="55">
        <f t="shared" si="2"/>
        <v>3.6630434782608696</v>
      </c>
      <c r="I9" s="55">
        <f t="shared" si="3"/>
        <v>1.6195652173913044</v>
      </c>
      <c r="J9" s="48">
        <v>0</v>
      </c>
      <c r="K9" s="48">
        <v>15</v>
      </c>
      <c r="L9" s="56">
        <v>997</v>
      </c>
    </row>
    <row r="10" spans="1:12" ht="30" x14ac:dyDescent="0.25">
      <c r="A10" s="53"/>
      <c r="B10" s="54" t="s">
        <v>1434</v>
      </c>
      <c r="C10" s="54" t="s">
        <v>1435</v>
      </c>
      <c r="D10" s="48" t="s">
        <v>40</v>
      </c>
      <c r="E10" s="48">
        <v>309</v>
      </c>
      <c r="F10" s="48">
        <v>1314</v>
      </c>
      <c r="G10" s="48">
        <v>1238</v>
      </c>
      <c r="H10" s="55">
        <f t="shared" si="2"/>
        <v>4.2524271844660193</v>
      </c>
      <c r="I10" s="55">
        <f t="shared" si="3"/>
        <v>4.0064724919093848</v>
      </c>
      <c r="J10" s="48">
        <v>0</v>
      </c>
      <c r="K10" s="48">
        <v>26</v>
      </c>
      <c r="L10" s="56">
        <v>1690.116279069767</v>
      </c>
    </row>
    <row r="11" spans="1:12" ht="30" x14ac:dyDescent="0.25">
      <c r="A11" s="53"/>
      <c r="B11" s="54" t="s">
        <v>1434</v>
      </c>
      <c r="C11" s="54" t="s">
        <v>1435</v>
      </c>
      <c r="D11" s="48" t="s">
        <v>242</v>
      </c>
      <c r="E11" s="48">
        <v>8</v>
      </c>
      <c r="F11" s="48">
        <v>47</v>
      </c>
      <c r="G11" s="48">
        <v>26</v>
      </c>
      <c r="H11" s="55">
        <f t="shared" si="2"/>
        <v>5.875</v>
      </c>
      <c r="I11" s="55">
        <f t="shared" si="3"/>
        <v>3.25</v>
      </c>
      <c r="J11" s="48">
        <v>1</v>
      </c>
      <c r="K11" s="48">
        <v>14</v>
      </c>
      <c r="L11" s="56">
        <v>95</v>
      </c>
    </row>
    <row r="12" spans="1:12" ht="30" x14ac:dyDescent="0.25">
      <c r="A12" s="53"/>
      <c r="B12" s="54" t="s">
        <v>1434</v>
      </c>
      <c r="C12" s="54" t="s">
        <v>1435</v>
      </c>
      <c r="D12" s="48" t="s">
        <v>67</v>
      </c>
      <c r="E12" s="48">
        <v>97</v>
      </c>
      <c r="F12" s="48">
        <v>770</v>
      </c>
      <c r="G12" s="48">
        <v>144</v>
      </c>
      <c r="H12" s="55">
        <f t="shared" si="2"/>
        <v>7.9381443298969074</v>
      </c>
      <c r="I12" s="55">
        <f t="shared" si="3"/>
        <v>1.4845360824742269</v>
      </c>
      <c r="J12" s="48">
        <v>0</v>
      </c>
      <c r="K12" s="48">
        <v>39</v>
      </c>
      <c r="L12" s="56">
        <v>356</v>
      </c>
    </row>
    <row r="13" spans="1:12" ht="30" x14ac:dyDescent="0.25">
      <c r="A13" s="53"/>
      <c r="B13" s="54" t="s">
        <v>1434</v>
      </c>
      <c r="C13" s="54" t="s">
        <v>1435</v>
      </c>
      <c r="D13" s="48" t="s">
        <v>48</v>
      </c>
      <c r="E13" s="48">
        <v>851</v>
      </c>
      <c r="F13" s="48">
        <v>6020</v>
      </c>
      <c r="G13" s="48">
        <v>3493</v>
      </c>
      <c r="H13" s="55">
        <f t="shared" si="2"/>
        <v>7.074030552291422</v>
      </c>
      <c r="I13" s="55">
        <f t="shared" si="3"/>
        <v>4.1045828437132785</v>
      </c>
      <c r="J13" s="48">
        <v>0</v>
      </c>
      <c r="K13" s="48">
        <v>24</v>
      </c>
      <c r="L13" s="56">
        <v>1082</v>
      </c>
    </row>
    <row r="14" spans="1:12" ht="30" x14ac:dyDescent="0.25">
      <c r="A14" s="53"/>
      <c r="B14" s="54" t="s">
        <v>1434</v>
      </c>
      <c r="C14" s="54" t="s">
        <v>1435</v>
      </c>
      <c r="D14" s="48" t="s">
        <v>34</v>
      </c>
      <c r="E14" s="48">
        <v>19</v>
      </c>
      <c r="F14" s="48">
        <v>54</v>
      </c>
      <c r="G14" s="48">
        <v>42</v>
      </c>
      <c r="H14" s="55">
        <f t="shared" si="2"/>
        <v>2.8421052631578947</v>
      </c>
      <c r="I14" s="55">
        <f t="shared" si="3"/>
        <v>2.2105263157894739</v>
      </c>
      <c r="J14" s="48">
        <v>0</v>
      </c>
      <c r="K14" s="48">
        <v>14</v>
      </c>
      <c r="L14" s="56">
        <v>597</v>
      </c>
    </row>
    <row r="15" spans="1:12" ht="30" x14ac:dyDescent="0.25">
      <c r="A15" s="53"/>
      <c r="B15" s="54" t="s">
        <v>1434</v>
      </c>
      <c r="C15" s="54" t="s">
        <v>1435</v>
      </c>
      <c r="D15" s="48" t="s">
        <v>46</v>
      </c>
      <c r="E15" s="48">
        <v>181</v>
      </c>
      <c r="F15" s="48">
        <v>984</v>
      </c>
      <c r="G15" s="48">
        <v>670</v>
      </c>
      <c r="H15" s="55">
        <f t="shared" si="2"/>
        <v>5.4364640883977904</v>
      </c>
      <c r="I15" s="55">
        <f t="shared" si="3"/>
        <v>3.701657458563536</v>
      </c>
      <c r="J15" s="48">
        <v>0</v>
      </c>
      <c r="K15" s="48">
        <v>24</v>
      </c>
      <c r="L15" s="56">
        <v>1963</v>
      </c>
    </row>
    <row r="16" spans="1:12" ht="30" x14ac:dyDescent="0.25">
      <c r="A16" s="53"/>
      <c r="B16" s="54" t="s">
        <v>1434</v>
      </c>
      <c r="C16" s="54" t="s">
        <v>1435</v>
      </c>
      <c r="D16" s="48" t="s">
        <v>44</v>
      </c>
      <c r="E16" s="48">
        <v>47</v>
      </c>
      <c r="F16" s="48">
        <v>178</v>
      </c>
      <c r="G16" s="48">
        <v>144</v>
      </c>
      <c r="H16" s="55">
        <f t="shared" si="2"/>
        <v>3.7872340425531914</v>
      </c>
      <c r="I16" s="55">
        <f t="shared" si="3"/>
        <v>3.0638297872340425</v>
      </c>
      <c r="J16" s="48">
        <v>0</v>
      </c>
      <c r="K16" s="48">
        <v>9</v>
      </c>
      <c r="L16" s="56">
        <v>368</v>
      </c>
    </row>
    <row r="17" spans="1:12" ht="30" x14ac:dyDescent="0.25">
      <c r="A17" s="57"/>
      <c r="B17" s="54" t="s">
        <v>1434</v>
      </c>
      <c r="C17" s="54" t="s">
        <v>1435</v>
      </c>
      <c r="D17" s="48" t="s">
        <v>29</v>
      </c>
      <c r="E17" s="48">
        <v>305</v>
      </c>
      <c r="F17" s="48">
        <v>2945</v>
      </c>
      <c r="G17" s="48">
        <v>1804</v>
      </c>
      <c r="H17" s="55">
        <f t="shared" si="2"/>
        <v>9.6557377049180335</v>
      </c>
      <c r="I17" s="55">
        <f t="shared" si="3"/>
        <v>5.9147540983606559</v>
      </c>
      <c r="J17" s="48">
        <v>0</v>
      </c>
      <c r="K17" s="48">
        <v>34</v>
      </c>
      <c r="L17" s="56">
        <v>1120.6608304743881</v>
      </c>
    </row>
    <row r="18" spans="1:12" ht="30" x14ac:dyDescent="0.25">
      <c r="A18" s="53"/>
      <c r="B18" s="54" t="s">
        <v>1436</v>
      </c>
      <c r="C18" s="54" t="s">
        <v>1437</v>
      </c>
      <c r="D18" s="48" t="s">
        <v>36</v>
      </c>
      <c r="E18" s="48">
        <v>1005</v>
      </c>
      <c r="F18" s="48">
        <v>6935</v>
      </c>
      <c r="G18" s="48">
        <v>5714</v>
      </c>
      <c r="H18" s="55">
        <f t="shared" si="2"/>
        <v>6.900497512437811</v>
      </c>
      <c r="I18" s="55">
        <f t="shared" si="3"/>
        <v>5.6855721393034822</v>
      </c>
      <c r="J18" s="48">
        <v>0</v>
      </c>
      <c r="K18" s="48">
        <v>56</v>
      </c>
      <c r="L18" s="56">
        <v>3954.3492063492058</v>
      </c>
    </row>
    <row r="19" spans="1:12" ht="30" x14ac:dyDescent="0.25">
      <c r="A19" s="53"/>
      <c r="B19" s="54" t="s">
        <v>1436</v>
      </c>
      <c r="C19" s="54" t="s">
        <v>1437</v>
      </c>
      <c r="D19" s="48" t="s">
        <v>22</v>
      </c>
      <c r="E19" s="48">
        <v>690</v>
      </c>
      <c r="F19" s="48">
        <v>4010</v>
      </c>
      <c r="G19" s="48">
        <v>3414</v>
      </c>
      <c r="H19" s="55">
        <f t="shared" si="2"/>
        <v>5.8115942028985508</v>
      </c>
      <c r="I19" s="55">
        <f t="shared" si="3"/>
        <v>4.947826086956522</v>
      </c>
      <c r="J19" s="48">
        <v>0</v>
      </c>
      <c r="K19" s="48">
        <v>28</v>
      </c>
      <c r="L19" s="56">
        <v>1715.8501670843777</v>
      </c>
    </row>
    <row r="20" spans="1:12" ht="30" x14ac:dyDescent="0.25">
      <c r="A20" s="53"/>
      <c r="B20" s="54" t="s">
        <v>1436</v>
      </c>
      <c r="C20" s="54" t="s">
        <v>1437</v>
      </c>
      <c r="D20" s="48" t="s">
        <v>121</v>
      </c>
      <c r="E20" s="48">
        <v>143</v>
      </c>
      <c r="F20" s="48">
        <v>436</v>
      </c>
      <c r="G20" s="48">
        <v>103</v>
      </c>
      <c r="H20" s="55">
        <f t="shared" si="2"/>
        <v>3.0489510489510487</v>
      </c>
      <c r="I20" s="55">
        <f t="shared" si="3"/>
        <v>0.72027972027972031</v>
      </c>
      <c r="J20" s="48">
        <v>0</v>
      </c>
      <c r="K20" s="48">
        <v>19</v>
      </c>
      <c r="L20" s="56">
        <v>4346.0599999999995</v>
      </c>
    </row>
    <row r="21" spans="1:12" ht="30" x14ac:dyDescent="0.25">
      <c r="A21" s="53"/>
      <c r="B21" s="54" t="s">
        <v>1436</v>
      </c>
      <c r="C21" s="54" t="s">
        <v>1437</v>
      </c>
      <c r="D21" s="48" t="s">
        <v>59</v>
      </c>
      <c r="E21" s="48">
        <v>420</v>
      </c>
      <c r="F21" s="48">
        <v>2964</v>
      </c>
      <c r="G21" s="48">
        <v>1342</v>
      </c>
      <c r="H21" s="55">
        <f t="shared" si="2"/>
        <v>7.0571428571428569</v>
      </c>
      <c r="I21" s="55">
        <f t="shared" si="3"/>
        <v>3.1952380952380954</v>
      </c>
      <c r="J21" s="48">
        <v>0</v>
      </c>
      <c r="K21" s="48">
        <v>42</v>
      </c>
      <c r="L21" s="56">
        <v>1839.0588235294117</v>
      </c>
    </row>
    <row r="22" spans="1:12" ht="30" x14ac:dyDescent="0.25">
      <c r="A22" s="53"/>
      <c r="B22" s="54" t="s">
        <v>1436</v>
      </c>
      <c r="C22" s="54" t="s">
        <v>1437</v>
      </c>
      <c r="D22" s="48" t="s">
        <v>62</v>
      </c>
      <c r="E22" s="48">
        <v>14</v>
      </c>
      <c r="F22" s="48">
        <v>50</v>
      </c>
      <c r="G22" s="48">
        <v>0</v>
      </c>
      <c r="H22" s="55">
        <f t="shared" si="2"/>
        <v>3.5714285714285716</v>
      </c>
      <c r="I22" s="55">
        <f t="shared" si="3"/>
        <v>0</v>
      </c>
      <c r="J22" s="48">
        <v>1</v>
      </c>
      <c r="K22" s="48">
        <v>9</v>
      </c>
      <c r="L22" s="56">
        <v>72</v>
      </c>
    </row>
    <row r="23" spans="1:12" ht="30" x14ac:dyDescent="0.25">
      <c r="A23" s="53"/>
      <c r="B23" s="54" t="s">
        <v>1436</v>
      </c>
      <c r="C23" s="54" t="s">
        <v>1437</v>
      </c>
      <c r="D23" s="48" t="s">
        <v>55</v>
      </c>
      <c r="E23" s="48">
        <v>187</v>
      </c>
      <c r="F23" s="48">
        <v>512</v>
      </c>
      <c r="G23" s="48">
        <v>302</v>
      </c>
      <c r="H23" s="55">
        <f t="shared" si="2"/>
        <v>2.7379679144385025</v>
      </c>
      <c r="I23" s="55">
        <f t="shared" si="3"/>
        <v>1.6149732620320856</v>
      </c>
      <c r="J23" s="48">
        <v>0</v>
      </c>
      <c r="K23" s="48">
        <v>8</v>
      </c>
      <c r="L23" s="56">
        <v>485</v>
      </c>
    </row>
    <row r="24" spans="1:12" ht="30" x14ac:dyDescent="0.25">
      <c r="A24" s="53"/>
      <c r="B24" s="54" t="s">
        <v>1436</v>
      </c>
      <c r="C24" s="54" t="s">
        <v>1437</v>
      </c>
      <c r="D24" s="48" t="s">
        <v>40</v>
      </c>
      <c r="E24" s="48">
        <v>238</v>
      </c>
      <c r="F24" s="48">
        <v>3588</v>
      </c>
      <c r="G24" s="48">
        <v>3464</v>
      </c>
      <c r="H24" s="55">
        <f t="shared" si="2"/>
        <v>15.07563025210084</v>
      </c>
      <c r="I24" s="55">
        <f t="shared" si="3"/>
        <v>14.554621848739496</v>
      </c>
      <c r="J24" s="48">
        <v>0</v>
      </c>
      <c r="K24" s="48">
        <v>37</v>
      </c>
      <c r="L24" s="56">
        <v>1121.5429122468661</v>
      </c>
    </row>
    <row r="25" spans="1:12" ht="30" x14ac:dyDescent="0.25">
      <c r="A25" s="53"/>
      <c r="B25" s="54" t="s">
        <v>1436</v>
      </c>
      <c r="C25" s="54" t="s">
        <v>1437</v>
      </c>
      <c r="D25" s="48" t="s">
        <v>242</v>
      </c>
      <c r="E25" s="48">
        <v>92</v>
      </c>
      <c r="F25" s="48">
        <v>429</v>
      </c>
      <c r="G25" s="48">
        <v>50</v>
      </c>
      <c r="H25" s="55">
        <f t="shared" si="2"/>
        <v>4.6630434782608692</v>
      </c>
      <c r="I25" s="55">
        <f t="shared" si="3"/>
        <v>0.54347826086956519</v>
      </c>
      <c r="J25" s="48">
        <v>0</v>
      </c>
      <c r="K25" s="48">
        <v>12</v>
      </c>
      <c r="L25" s="56">
        <v>1263.1388888888891</v>
      </c>
    </row>
    <row r="26" spans="1:12" ht="30" x14ac:dyDescent="0.25">
      <c r="A26" s="53"/>
      <c r="B26" s="54" t="s">
        <v>1436</v>
      </c>
      <c r="C26" s="54" t="s">
        <v>1437</v>
      </c>
      <c r="D26" s="48" t="s">
        <v>145</v>
      </c>
      <c r="E26" s="48">
        <v>2</v>
      </c>
      <c r="F26" s="48">
        <v>13</v>
      </c>
      <c r="G26" s="48">
        <v>13</v>
      </c>
      <c r="H26" s="55">
        <f t="shared" si="2"/>
        <v>6.5</v>
      </c>
      <c r="I26" s="55">
        <f t="shared" si="3"/>
        <v>6.5</v>
      </c>
      <c r="J26" s="48">
        <v>3</v>
      </c>
      <c r="K26" s="48">
        <v>10</v>
      </c>
      <c r="L26" s="56">
        <v>180</v>
      </c>
    </row>
    <row r="27" spans="1:12" ht="30" x14ac:dyDescent="0.25">
      <c r="A27" s="53"/>
      <c r="B27" s="54" t="s">
        <v>1436</v>
      </c>
      <c r="C27" s="54" t="s">
        <v>1437</v>
      </c>
      <c r="D27" s="48" t="s">
        <v>67</v>
      </c>
      <c r="E27" s="48">
        <v>225</v>
      </c>
      <c r="F27" s="48">
        <v>1063</v>
      </c>
      <c r="G27" s="48">
        <v>497</v>
      </c>
      <c r="H27" s="55">
        <f t="shared" si="2"/>
        <v>4.724444444444444</v>
      </c>
      <c r="I27" s="55">
        <f t="shared" si="3"/>
        <v>2.2088888888888887</v>
      </c>
      <c r="J27" s="48">
        <v>0</v>
      </c>
      <c r="K27" s="48">
        <v>17</v>
      </c>
      <c r="L27" s="56">
        <v>236.71317829457365</v>
      </c>
    </row>
    <row r="28" spans="1:12" ht="30" x14ac:dyDescent="0.25">
      <c r="A28" s="53"/>
      <c r="B28" s="54" t="s">
        <v>1436</v>
      </c>
      <c r="C28" s="54" t="s">
        <v>1437</v>
      </c>
      <c r="D28" s="48" t="s">
        <v>48</v>
      </c>
      <c r="E28" s="48">
        <v>1049</v>
      </c>
      <c r="F28" s="48">
        <v>4605</v>
      </c>
      <c r="G28" s="48">
        <v>2559</v>
      </c>
      <c r="H28" s="55">
        <f t="shared" si="2"/>
        <v>4.3898951382268825</v>
      </c>
      <c r="I28" s="55">
        <f t="shared" si="3"/>
        <v>2.4394661582459487</v>
      </c>
      <c r="J28" s="48">
        <v>0</v>
      </c>
      <c r="K28" s="48">
        <v>28</v>
      </c>
      <c r="L28" s="56">
        <v>1867.046762694602</v>
      </c>
    </row>
    <row r="29" spans="1:12" ht="30" x14ac:dyDescent="0.25">
      <c r="A29" s="53"/>
      <c r="B29" s="54" t="s">
        <v>1436</v>
      </c>
      <c r="C29" s="54" t="s">
        <v>1437</v>
      </c>
      <c r="D29" s="48" t="s">
        <v>34</v>
      </c>
      <c r="E29" s="48">
        <v>33</v>
      </c>
      <c r="F29" s="48">
        <v>68</v>
      </c>
      <c r="G29" s="48">
        <v>40</v>
      </c>
      <c r="H29" s="55">
        <f t="shared" si="2"/>
        <v>2.0606060606060606</v>
      </c>
      <c r="I29" s="55">
        <f t="shared" si="3"/>
        <v>1.2121212121212122</v>
      </c>
      <c r="J29" s="48">
        <v>1</v>
      </c>
      <c r="K29" s="48">
        <v>5</v>
      </c>
      <c r="L29" s="56">
        <v>1063</v>
      </c>
    </row>
    <row r="30" spans="1:12" ht="30" x14ac:dyDescent="0.25">
      <c r="A30" s="53"/>
      <c r="B30" s="54" t="s">
        <v>1436</v>
      </c>
      <c r="C30" s="54" t="s">
        <v>1437</v>
      </c>
      <c r="D30" s="48" t="s">
        <v>46</v>
      </c>
      <c r="E30" s="48">
        <v>325</v>
      </c>
      <c r="F30" s="48">
        <v>1772</v>
      </c>
      <c r="G30" s="48">
        <v>1042</v>
      </c>
      <c r="H30" s="55">
        <f t="shared" si="2"/>
        <v>5.4523076923076923</v>
      </c>
      <c r="I30" s="55">
        <f t="shared" si="3"/>
        <v>3.2061538461538461</v>
      </c>
      <c r="J30" s="48">
        <v>0</v>
      </c>
      <c r="K30" s="48">
        <v>22</v>
      </c>
      <c r="L30" s="56">
        <v>2325</v>
      </c>
    </row>
    <row r="31" spans="1:12" ht="30" x14ac:dyDescent="0.25">
      <c r="A31" s="53"/>
      <c r="B31" s="54" t="s">
        <v>1436</v>
      </c>
      <c r="C31" s="54" t="s">
        <v>1437</v>
      </c>
      <c r="D31" s="48" t="s">
        <v>44</v>
      </c>
      <c r="E31" s="48">
        <v>650</v>
      </c>
      <c r="F31" s="48">
        <v>3843</v>
      </c>
      <c r="G31" s="48">
        <v>3799</v>
      </c>
      <c r="H31" s="55">
        <f t="shared" si="2"/>
        <v>5.9123076923076923</v>
      </c>
      <c r="I31" s="55">
        <f t="shared" si="3"/>
        <v>5.844615384615385</v>
      </c>
      <c r="J31" s="48">
        <v>0</v>
      </c>
      <c r="K31" s="48">
        <v>24</v>
      </c>
      <c r="L31" s="56">
        <v>528</v>
      </c>
    </row>
    <row r="32" spans="1:12" ht="30" x14ac:dyDescent="0.25">
      <c r="A32" s="53"/>
      <c r="B32" s="54" t="s">
        <v>1436</v>
      </c>
      <c r="C32" s="54" t="s">
        <v>1437</v>
      </c>
      <c r="D32" s="48" t="s">
        <v>29</v>
      </c>
      <c r="E32" s="48">
        <v>507</v>
      </c>
      <c r="F32" s="48">
        <v>3476</v>
      </c>
      <c r="G32" s="48">
        <v>1756</v>
      </c>
      <c r="H32" s="55">
        <f t="shared" si="2"/>
        <v>6.8560157790927025</v>
      </c>
      <c r="I32" s="55">
        <f t="shared" si="3"/>
        <v>3.4635108481262327</v>
      </c>
      <c r="J32" s="48">
        <v>0</v>
      </c>
      <c r="K32" s="48">
        <v>48</v>
      </c>
      <c r="L32" s="56">
        <v>2896.227272727273</v>
      </c>
    </row>
    <row r="33" spans="1:12" ht="30" x14ac:dyDescent="0.25">
      <c r="A33" s="53"/>
      <c r="B33" s="54" t="s">
        <v>1436</v>
      </c>
      <c r="C33" s="54" t="s">
        <v>1437</v>
      </c>
      <c r="D33" s="48" t="s">
        <v>505</v>
      </c>
      <c r="E33" s="48">
        <v>7</v>
      </c>
      <c r="F33" s="48">
        <v>29</v>
      </c>
      <c r="G33" s="48">
        <v>0</v>
      </c>
      <c r="H33" s="55">
        <f t="shared" si="2"/>
        <v>4.1428571428571432</v>
      </c>
      <c r="I33" s="55">
        <f t="shared" si="3"/>
        <v>0</v>
      </c>
      <c r="J33" s="48">
        <v>0</v>
      </c>
      <c r="K33" s="48">
        <v>8</v>
      </c>
      <c r="L33" s="56">
        <v>40</v>
      </c>
    </row>
    <row r="34" spans="1:12" ht="30" x14ac:dyDescent="0.25">
      <c r="A34" s="57"/>
      <c r="B34" s="54" t="s">
        <v>1436</v>
      </c>
      <c r="C34" s="54" t="s">
        <v>1437</v>
      </c>
      <c r="D34" s="48" t="s">
        <v>653</v>
      </c>
      <c r="E34" s="48">
        <v>2</v>
      </c>
      <c r="F34" s="48">
        <v>11</v>
      </c>
      <c r="G34" s="48">
        <v>11</v>
      </c>
      <c r="H34" s="55">
        <f t="shared" si="2"/>
        <v>5.5</v>
      </c>
      <c r="I34" s="55">
        <f t="shared" si="3"/>
        <v>5.5</v>
      </c>
      <c r="J34" s="48">
        <v>1</v>
      </c>
      <c r="K34" s="48">
        <v>10</v>
      </c>
      <c r="L34" s="56">
        <v>0</v>
      </c>
    </row>
    <row r="35" spans="1:12" ht="30" x14ac:dyDescent="0.25">
      <c r="A35" s="53"/>
      <c r="B35" s="54" t="s">
        <v>1438</v>
      </c>
      <c r="C35" s="54" t="s">
        <v>1439</v>
      </c>
      <c r="D35" s="48" t="s">
        <v>36</v>
      </c>
      <c r="E35" s="48">
        <v>12352</v>
      </c>
      <c r="F35" s="48">
        <v>12072</v>
      </c>
      <c r="G35" s="48">
        <v>6695</v>
      </c>
      <c r="H35" s="55">
        <f t="shared" si="2"/>
        <v>0.97733160621761661</v>
      </c>
      <c r="I35" s="55">
        <f t="shared" si="3"/>
        <v>0.54201748704663211</v>
      </c>
      <c r="J35" s="48">
        <v>0</v>
      </c>
      <c r="K35" s="48">
        <v>26</v>
      </c>
      <c r="L35" s="56">
        <v>25712</v>
      </c>
    </row>
    <row r="36" spans="1:12" ht="30" x14ac:dyDescent="0.25">
      <c r="A36" s="53"/>
      <c r="B36" s="54" t="s">
        <v>1438</v>
      </c>
      <c r="C36" s="54" t="s">
        <v>1439</v>
      </c>
      <c r="D36" s="48" t="s">
        <v>22</v>
      </c>
      <c r="E36" s="48">
        <v>4043</v>
      </c>
      <c r="F36" s="48">
        <v>11628</v>
      </c>
      <c r="G36" s="48">
        <v>10522</v>
      </c>
      <c r="H36" s="55">
        <f t="shared" si="2"/>
        <v>2.8760821172396733</v>
      </c>
      <c r="I36" s="55">
        <f t="shared" si="3"/>
        <v>2.6025228790502104</v>
      </c>
      <c r="J36" s="48">
        <v>0</v>
      </c>
      <c r="K36" s="48">
        <v>22</v>
      </c>
      <c r="L36" s="56">
        <v>20119</v>
      </c>
    </row>
    <row r="37" spans="1:12" ht="30" x14ac:dyDescent="0.25">
      <c r="A37" s="53"/>
      <c r="B37" s="54" t="s">
        <v>1438</v>
      </c>
      <c r="C37" s="54" t="s">
        <v>1439</v>
      </c>
      <c r="D37" s="48" t="s">
        <v>121</v>
      </c>
      <c r="E37" s="48">
        <v>737</v>
      </c>
      <c r="F37" s="48">
        <v>2098</v>
      </c>
      <c r="G37" s="48">
        <v>594</v>
      </c>
      <c r="H37" s="55">
        <f t="shared" si="2"/>
        <v>2.8466757123473543</v>
      </c>
      <c r="I37" s="55">
        <f t="shared" si="3"/>
        <v>0.80597014925373134</v>
      </c>
      <c r="J37" s="48">
        <v>0</v>
      </c>
      <c r="K37" s="48">
        <v>21</v>
      </c>
      <c r="L37" s="56">
        <v>5534.6628959276004</v>
      </c>
    </row>
    <row r="38" spans="1:12" ht="30" x14ac:dyDescent="0.25">
      <c r="A38" s="53"/>
      <c r="B38" s="54" t="s">
        <v>1438</v>
      </c>
      <c r="C38" s="54" t="s">
        <v>1439</v>
      </c>
      <c r="D38" s="48" t="s">
        <v>59</v>
      </c>
      <c r="E38" s="48">
        <v>4554</v>
      </c>
      <c r="F38" s="48">
        <v>7267</v>
      </c>
      <c r="G38" s="48">
        <v>3372</v>
      </c>
      <c r="H38" s="55">
        <f t="shared" si="2"/>
        <v>1.595740008783487</v>
      </c>
      <c r="I38" s="55">
        <f t="shared" si="3"/>
        <v>0.74044795783926221</v>
      </c>
      <c r="J38" s="48">
        <v>0</v>
      </c>
      <c r="K38" s="48">
        <v>26</v>
      </c>
      <c r="L38" s="56">
        <v>14152.470919324578</v>
      </c>
    </row>
    <row r="39" spans="1:12" ht="30" x14ac:dyDescent="0.25">
      <c r="A39" s="53"/>
      <c r="B39" s="54" t="s">
        <v>1438</v>
      </c>
      <c r="C39" s="54" t="s">
        <v>1439</v>
      </c>
      <c r="D39" s="48" t="s">
        <v>78</v>
      </c>
      <c r="E39" s="48">
        <v>3681</v>
      </c>
      <c r="F39" s="48">
        <v>3205</v>
      </c>
      <c r="G39" s="48">
        <v>2633</v>
      </c>
      <c r="H39" s="55">
        <f t="shared" si="2"/>
        <v>0.87068731323010051</v>
      </c>
      <c r="I39" s="55">
        <f t="shared" si="3"/>
        <v>0.71529475685954902</v>
      </c>
      <c r="J39" s="48">
        <v>0</v>
      </c>
      <c r="K39" s="48">
        <v>9</v>
      </c>
      <c r="L39" s="56">
        <v>14287</v>
      </c>
    </row>
    <row r="40" spans="1:12" ht="30" x14ac:dyDescent="0.25">
      <c r="A40" s="53"/>
      <c r="B40" s="54" t="s">
        <v>1438</v>
      </c>
      <c r="C40" s="54" t="s">
        <v>1439</v>
      </c>
      <c r="D40" s="48" t="s">
        <v>55</v>
      </c>
      <c r="E40" s="48">
        <v>1959</v>
      </c>
      <c r="F40" s="48">
        <v>2863</v>
      </c>
      <c r="G40" s="48">
        <v>194</v>
      </c>
      <c r="H40" s="55">
        <f t="shared" si="2"/>
        <v>1.4614599285349668</v>
      </c>
      <c r="I40" s="55">
        <f t="shared" si="3"/>
        <v>9.9030117406840229E-2</v>
      </c>
      <c r="J40" s="48">
        <v>0</v>
      </c>
      <c r="K40" s="48">
        <v>7</v>
      </c>
      <c r="L40" s="56">
        <v>2998</v>
      </c>
    </row>
    <row r="41" spans="1:12" ht="30" x14ac:dyDescent="0.25">
      <c r="A41" s="53"/>
      <c r="B41" s="54" t="s">
        <v>1438</v>
      </c>
      <c r="C41" s="54" t="s">
        <v>1439</v>
      </c>
      <c r="D41" s="48" t="s">
        <v>472</v>
      </c>
      <c r="E41" s="48">
        <v>105</v>
      </c>
      <c r="F41" s="48">
        <v>86</v>
      </c>
      <c r="G41" s="48">
        <v>0</v>
      </c>
      <c r="H41" s="55">
        <f t="shared" si="2"/>
        <v>0.81904761904761902</v>
      </c>
      <c r="I41" s="55">
        <f t="shared" si="3"/>
        <v>0</v>
      </c>
      <c r="J41" s="48">
        <v>0</v>
      </c>
      <c r="K41" s="48">
        <v>10</v>
      </c>
      <c r="L41" s="56">
        <v>1744</v>
      </c>
    </row>
    <row r="42" spans="1:12" ht="30" x14ac:dyDescent="0.25">
      <c r="A42" s="53"/>
      <c r="B42" s="54" t="s">
        <v>1438</v>
      </c>
      <c r="C42" s="54" t="s">
        <v>1439</v>
      </c>
      <c r="D42" s="48" t="s">
        <v>40</v>
      </c>
      <c r="E42" s="48">
        <v>3339</v>
      </c>
      <c r="F42" s="48">
        <v>2502</v>
      </c>
      <c r="G42" s="48">
        <v>218</v>
      </c>
      <c r="H42" s="55">
        <f t="shared" si="2"/>
        <v>0.74932614555256061</v>
      </c>
      <c r="I42" s="55">
        <f t="shared" si="3"/>
        <v>6.52890086852351E-2</v>
      </c>
      <c r="J42" s="48">
        <v>0</v>
      </c>
      <c r="K42" s="48">
        <v>7</v>
      </c>
      <c r="L42" s="56">
        <v>31856</v>
      </c>
    </row>
    <row r="43" spans="1:12" ht="30" x14ac:dyDescent="0.25">
      <c r="A43" s="53"/>
      <c r="B43" s="54" t="s">
        <v>1438</v>
      </c>
      <c r="C43" s="54" t="s">
        <v>1439</v>
      </c>
      <c r="D43" s="48" t="s">
        <v>242</v>
      </c>
      <c r="E43" s="48">
        <v>2177</v>
      </c>
      <c r="F43" s="48">
        <v>3156</v>
      </c>
      <c r="G43" s="48">
        <v>1479</v>
      </c>
      <c r="H43" s="55">
        <f t="shared" si="2"/>
        <v>1.4497014239779513</v>
      </c>
      <c r="I43" s="55">
        <f t="shared" si="3"/>
        <v>0.67937528709232886</v>
      </c>
      <c r="J43" s="48">
        <v>0</v>
      </c>
      <c r="K43" s="48">
        <v>20</v>
      </c>
      <c r="L43" s="56">
        <v>5593.3001671327875</v>
      </c>
    </row>
    <row r="44" spans="1:12" ht="30" x14ac:dyDescent="0.25">
      <c r="A44" s="53"/>
      <c r="B44" s="54" t="s">
        <v>1438</v>
      </c>
      <c r="C44" s="54" t="s">
        <v>1439</v>
      </c>
      <c r="D44" s="48" t="s">
        <v>67</v>
      </c>
      <c r="E44" s="48">
        <v>7363</v>
      </c>
      <c r="F44" s="48">
        <v>13408</v>
      </c>
      <c r="G44" s="48">
        <v>12401</v>
      </c>
      <c r="H44" s="55">
        <f t="shared" si="2"/>
        <v>1.8209968762732582</v>
      </c>
      <c r="I44" s="55">
        <f t="shared" si="3"/>
        <v>1.6842319706641316</v>
      </c>
      <c r="J44" s="48">
        <v>0</v>
      </c>
      <c r="K44" s="48">
        <v>18</v>
      </c>
      <c r="L44" s="56">
        <v>12982</v>
      </c>
    </row>
    <row r="45" spans="1:12" ht="30" x14ac:dyDescent="0.25">
      <c r="A45" s="53"/>
      <c r="B45" s="54" t="s">
        <v>1438</v>
      </c>
      <c r="C45" s="54" t="s">
        <v>1439</v>
      </c>
      <c r="D45" s="48" t="s">
        <v>48</v>
      </c>
      <c r="E45" s="48">
        <v>13844</v>
      </c>
      <c r="F45" s="48">
        <v>20865</v>
      </c>
      <c r="G45" s="48">
        <v>14862</v>
      </c>
      <c r="H45" s="55">
        <f t="shared" si="2"/>
        <v>1.5071511123952614</v>
      </c>
      <c r="I45" s="55">
        <f t="shared" si="3"/>
        <v>1.0735336607916788</v>
      </c>
      <c r="J45" s="48">
        <v>0</v>
      </c>
      <c r="K45" s="48">
        <v>14</v>
      </c>
      <c r="L45" s="56">
        <v>33353</v>
      </c>
    </row>
    <row r="46" spans="1:12" ht="30" x14ac:dyDescent="0.25">
      <c r="A46" s="53"/>
      <c r="B46" s="54" t="s">
        <v>1438</v>
      </c>
      <c r="C46" s="54" t="s">
        <v>1439</v>
      </c>
      <c r="D46" s="48" t="s">
        <v>34</v>
      </c>
      <c r="E46" s="48">
        <v>300</v>
      </c>
      <c r="F46" s="48">
        <v>560</v>
      </c>
      <c r="G46" s="48">
        <v>283</v>
      </c>
      <c r="H46" s="55">
        <f t="shared" si="2"/>
        <v>1.8666666666666667</v>
      </c>
      <c r="I46" s="55">
        <f t="shared" si="3"/>
        <v>0.94333333333333336</v>
      </c>
      <c r="J46" s="48">
        <v>0</v>
      </c>
      <c r="K46" s="48">
        <v>2</v>
      </c>
      <c r="L46" s="56">
        <v>8321</v>
      </c>
    </row>
    <row r="47" spans="1:12" ht="30" x14ac:dyDescent="0.25">
      <c r="A47" s="53"/>
      <c r="B47" s="54" t="s">
        <v>1438</v>
      </c>
      <c r="C47" s="54" t="s">
        <v>1439</v>
      </c>
      <c r="D47" s="48" t="s">
        <v>46</v>
      </c>
      <c r="E47" s="48">
        <v>7394</v>
      </c>
      <c r="F47" s="48">
        <v>9321</v>
      </c>
      <c r="G47" s="48">
        <v>7611</v>
      </c>
      <c r="H47" s="55">
        <f t="shared" si="2"/>
        <v>1.2606167162564241</v>
      </c>
      <c r="I47" s="55">
        <f t="shared" si="3"/>
        <v>1.0293481200973762</v>
      </c>
      <c r="J47" s="48">
        <v>0</v>
      </c>
      <c r="K47" s="48">
        <v>15</v>
      </c>
      <c r="L47" s="56">
        <v>31415.298611111109</v>
      </c>
    </row>
    <row r="48" spans="1:12" ht="30" x14ac:dyDescent="0.25">
      <c r="A48" s="53"/>
      <c r="B48" s="54" t="s">
        <v>1438</v>
      </c>
      <c r="C48" s="54" t="s">
        <v>1439</v>
      </c>
      <c r="D48" s="48" t="s">
        <v>44</v>
      </c>
      <c r="E48" s="48">
        <v>4662</v>
      </c>
      <c r="F48" s="48">
        <v>4991</v>
      </c>
      <c r="G48" s="48">
        <v>5113</v>
      </c>
      <c r="H48" s="55">
        <f t="shared" si="2"/>
        <v>1.0705705705705706</v>
      </c>
      <c r="I48" s="55">
        <f t="shared" si="3"/>
        <v>1.0967395967395968</v>
      </c>
      <c r="J48" s="48">
        <v>0</v>
      </c>
      <c r="K48" s="48">
        <v>15</v>
      </c>
      <c r="L48" s="56">
        <v>18533</v>
      </c>
    </row>
    <row r="49" spans="1:12" ht="30" x14ac:dyDescent="0.25">
      <c r="A49" s="53"/>
      <c r="B49" s="54" t="s">
        <v>1438</v>
      </c>
      <c r="C49" s="54" t="s">
        <v>1439</v>
      </c>
      <c r="D49" s="48" t="s">
        <v>29</v>
      </c>
      <c r="E49" s="48">
        <v>9820</v>
      </c>
      <c r="F49" s="48">
        <v>10714</v>
      </c>
      <c r="G49" s="48">
        <v>7500</v>
      </c>
      <c r="H49" s="55">
        <f t="shared" si="2"/>
        <v>1.0910386965376782</v>
      </c>
      <c r="I49" s="55">
        <f t="shared" si="3"/>
        <v>0.76374745417515277</v>
      </c>
      <c r="J49" s="48">
        <v>0</v>
      </c>
      <c r="K49" s="48">
        <v>26</v>
      </c>
      <c r="L49" s="56">
        <v>42992.6</v>
      </c>
    </row>
    <row r="50" spans="1:12" ht="30" x14ac:dyDescent="0.25">
      <c r="A50" s="53"/>
      <c r="B50" s="54" t="s">
        <v>1438</v>
      </c>
      <c r="C50" s="54" t="s">
        <v>1439</v>
      </c>
      <c r="D50" s="48" t="s">
        <v>505</v>
      </c>
      <c r="E50" s="48">
        <v>317</v>
      </c>
      <c r="F50" s="48">
        <v>271</v>
      </c>
      <c r="G50" s="48">
        <v>8</v>
      </c>
      <c r="H50" s="55">
        <f t="shared" si="2"/>
        <v>0.85488958990536279</v>
      </c>
      <c r="I50" s="55">
        <f t="shared" si="3"/>
        <v>2.5236593059936908E-2</v>
      </c>
      <c r="J50" s="48">
        <v>0</v>
      </c>
      <c r="K50" s="48">
        <v>6</v>
      </c>
      <c r="L50" s="56">
        <v>3917</v>
      </c>
    </row>
    <row r="51" spans="1:12" ht="30" x14ac:dyDescent="0.25">
      <c r="A51" s="53"/>
      <c r="B51" s="54" t="s">
        <v>1438</v>
      </c>
      <c r="C51" s="54" t="s">
        <v>1439</v>
      </c>
      <c r="D51" s="48" t="s">
        <v>129</v>
      </c>
      <c r="E51" s="48">
        <v>1</v>
      </c>
      <c r="F51" s="48">
        <v>0</v>
      </c>
      <c r="G51" s="48">
        <v>0</v>
      </c>
      <c r="H51" s="55">
        <f t="shared" si="2"/>
        <v>0</v>
      </c>
      <c r="I51" s="55">
        <f t="shared" si="3"/>
        <v>0</v>
      </c>
      <c r="J51" s="48">
        <v>0</v>
      </c>
      <c r="K51" s="48">
        <v>0</v>
      </c>
      <c r="L51" s="56">
        <v>60</v>
      </c>
    </row>
    <row r="52" spans="1:12" ht="30" x14ac:dyDescent="0.25">
      <c r="A52" s="57"/>
      <c r="B52" s="54" t="s">
        <v>1438</v>
      </c>
      <c r="C52" s="54" t="s">
        <v>1439</v>
      </c>
      <c r="D52" s="48" t="s">
        <v>107</v>
      </c>
      <c r="E52" s="48">
        <v>753</v>
      </c>
      <c r="F52" s="48">
        <v>655</v>
      </c>
      <c r="G52" s="48">
        <v>655</v>
      </c>
      <c r="H52" s="55">
        <f t="shared" si="2"/>
        <v>0.86985391766268261</v>
      </c>
      <c r="I52" s="55">
        <f t="shared" si="3"/>
        <v>0.86985391766268261</v>
      </c>
      <c r="J52" s="48">
        <v>0</v>
      </c>
      <c r="K52" s="48">
        <v>16</v>
      </c>
      <c r="L52" s="56">
        <v>2885.4280442804429</v>
      </c>
    </row>
    <row r="53" spans="1:12" ht="30" x14ac:dyDescent="0.25">
      <c r="A53" s="53"/>
      <c r="B53" s="54" t="s">
        <v>1440</v>
      </c>
      <c r="C53" s="54" t="s">
        <v>1441</v>
      </c>
      <c r="D53" s="48" t="s">
        <v>36</v>
      </c>
      <c r="E53" s="48">
        <v>1489</v>
      </c>
      <c r="F53" s="48">
        <v>10621</v>
      </c>
      <c r="G53" s="48">
        <v>8575</v>
      </c>
      <c r="H53" s="55">
        <f t="shared" si="2"/>
        <v>7.1329751511081261</v>
      </c>
      <c r="I53" s="55">
        <f t="shared" si="3"/>
        <v>5.7588985896574885</v>
      </c>
      <c r="J53" s="48">
        <v>0</v>
      </c>
      <c r="K53" s="48">
        <v>50</v>
      </c>
      <c r="L53" s="56">
        <v>6696.5</v>
      </c>
    </row>
    <row r="54" spans="1:12" ht="30" x14ac:dyDescent="0.25">
      <c r="A54" s="53"/>
      <c r="B54" s="54" t="s">
        <v>1440</v>
      </c>
      <c r="C54" s="54" t="s">
        <v>1441</v>
      </c>
      <c r="D54" s="48" t="s">
        <v>22</v>
      </c>
      <c r="E54" s="48">
        <v>729</v>
      </c>
      <c r="F54" s="48">
        <v>5146</v>
      </c>
      <c r="G54" s="48">
        <v>4307</v>
      </c>
      <c r="H54" s="55">
        <f t="shared" si="2"/>
        <v>7.058984910836763</v>
      </c>
      <c r="I54" s="55">
        <f t="shared" si="3"/>
        <v>5.9080932784636486</v>
      </c>
      <c r="J54" s="48">
        <v>0</v>
      </c>
      <c r="K54" s="48">
        <v>28</v>
      </c>
      <c r="L54" s="56">
        <v>748.63157894736844</v>
      </c>
    </row>
    <row r="55" spans="1:12" ht="30" x14ac:dyDescent="0.25">
      <c r="A55" s="53"/>
      <c r="B55" s="54" t="s">
        <v>1440</v>
      </c>
      <c r="C55" s="54" t="s">
        <v>1441</v>
      </c>
      <c r="D55" s="48" t="s">
        <v>121</v>
      </c>
      <c r="E55" s="48">
        <v>74</v>
      </c>
      <c r="F55" s="48">
        <v>386</v>
      </c>
      <c r="G55" s="48">
        <v>168</v>
      </c>
      <c r="H55" s="55">
        <f t="shared" si="2"/>
        <v>5.2162162162162158</v>
      </c>
      <c r="I55" s="55">
        <f t="shared" si="3"/>
        <v>2.2702702702702702</v>
      </c>
      <c r="J55" s="48">
        <v>0</v>
      </c>
      <c r="K55" s="48">
        <v>17</v>
      </c>
      <c r="L55" s="56">
        <v>3473.82</v>
      </c>
    </row>
    <row r="56" spans="1:12" ht="30" x14ac:dyDescent="0.25">
      <c r="A56" s="53"/>
      <c r="B56" s="54" t="s">
        <v>1440</v>
      </c>
      <c r="C56" s="54" t="s">
        <v>1441</v>
      </c>
      <c r="D56" s="48" t="s">
        <v>59</v>
      </c>
      <c r="E56" s="48">
        <v>199</v>
      </c>
      <c r="F56" s="48">
        <v>2154</v>
      </c>
      <c r="G56" s="48">
        <v>1351</v>
      </c>
      <c r="H56" s="55">
        <f t="shared" si="2"/>
        <v>10.824120603015075</v>
      </c>
      <c r="I56" s="55">
        <f t="shared" si="3"/>
        <v>6.7889447236180906</v>
      </c>
      <c r="J56" s="48">
        <v>0</v>
      </c>
      <c r="K56" s="48">
        <v>38</v>
      </c>
      <c r="L56" s="56">
        <v>949</v>
      </c>
    </row>
    <row r="57" spans="1:12" ht="30" x14ac:dyDescent="0.25">
      <c r="A57" s="53"/>
      <c r="B57" s="54" t="s">
        <v>1440</v>
      </c>
      <c r="C57" s="54" t="s">
        <v>1441</v>
      </c>
      <c r="D57" s="48" t="s">
        <v>78</v>
      </c>
      <c r="E57" s="48">
        <v>1</v>
      </c>
      <c r="F57" s="48">
        <v>4</v>
      </c>
      <c r="G57" s="48">
        <v>0</v>
      </c>
      <c r="H57" s="55">
        <f t="shared" si="2"/>
        <v>4</v>
      </c>
      <c r="I57" s="55">
        <f t="shared" si="3"/>
        <v>0</v>
      </c>
      <c r="J57" s="48">
        <v>4</v>
      </c>
      <c r="K57" s="48">
        <v>4</v>
      </c>
      <c r="L57" s="56">
        <v>180</v>
      </c>
    </row>
    <row r="58" spans="1:12" ht="30" x14ac:dyDescent="0.25">
      <c r="A58" s="53"/>
      <c r="B58" s="54" t="s">
        <v>1440</v>
      </c>
      <c r="C58" s="54" t="s">
        <v>1441</v>
      </c>
      <c r="D58" s="48" t="s">
        <v>62</v>
      </c>
      <c r="E58" s="48">
        <v>13</v>
      </c>
      <c r="F58" s="48">
        <v>172</v>
      </c>
      <c r="G58" s="48">
        <v>0</v>
      </c>
      <c r="H58" s="55">
        <f t="shared" si="2"/>
        <v>13.23076923076923</v>
      </c>
      <c r="I58" s="55">
        <f t="shared" si="3"/>
        <v>0</v>
      </c>
      <c r="J58" s="48">
        <v>3</v>
      </c>
      <c r="K58" s="48">
        <v>22</v>
      </c>
      <c r="L58" s="56">
        <v>43</v>
      </c>
    </row>
    <row r="59" spans="1:12" ht="30" x14ac:dyDescent="0.25">
      <c r="A59" s="53"/>
      <c r="B59" s="54" t="s">
        <v>1440</v>
      </c>
      <c r="C59" s="54" t="s">
        <v>1441</v>
      </c>
      <c r="D59" s="48" t="s">
        <v>55</v>
      </c>
      <c r="E59" s="48">
        <v>177</v>
      </c>
      <c r="F59" s="48">
        <v>516</v>
      </c>
      <c r="G59" s="48">
        <v>435</v>
      </c>
      <c r="H59" s="55">
        <f t="shared" si="2"/>
        <v>2.9152542372881354</v>
      </c>
      <c r="I59" s="55">
        <f t="shared" si="3"/>
        <v>2.4576271186440679</v>
      </c>
      <c r="J59" s="48">
        <v>0</v>
      </c>
      <c r="K59" s="48">
        <v>7</v>
      </c>
      <c r="L59" s="56">
        <v>645</v>
      </c>
    </row>
    <row r="60" spans="1:12" ht="30" x14ac:dyDescent="0.25">
      <c r="A60" s="53"/>
      <c r="B60" s="54" t="s">
        <v>1440</v>
      </c>
      <c r="C60" s="54" t="s">
        <v>1441</v>
      </c>
      <c r="D60" s="48" t="s">
        <v>40</v>
      </c>
      <c r="E60" s="48">
        <v>595</v>
      </c>
      <c r="F60" s="48">
        <v>4028</v>
      </c>
      <c r="G60" s="48">
        <v>3813</v>
      </c>
      <c r="H60" s="55">
        <f t="shared" si="2"/>
        <v>6.7697478991596638</v>
      </c>
      <c r="I60" s="55">
        <f t="shared" si="3"/>
        <v>6.4084033613445381</v>
      </c>
      <c r="J60" s="48">
        <v>0</v>
      </c>
      <c r="K60" s="48">
        <v>42</v>
      </c>
      <c r="L60" s="56">
        <v>2278.7043478260871</v>
      </c>
    </row>
    <row r="61" spans="1:12" ht="30" x14ac:dyDescent="0.25">
      <c r="A61" s="53"/>
      <c r="B61" s="54" t="s">
        <v>1440</v>
      </c>
      <c r="C61" s="54" t="s">
        <v>1441</v>
      </c>
      <c r="D61" s="48" t="s">
        <v>242</v>
      </c>
      <c r="E61" s="48">
        <v>142</v>
      </c>
      <c r="F61" s="48">
        <v>639</v>
      </c>
      <c r="G61" s="48">
        <v>243</v>
      </c>
      <c r="H61" s="55">
        <f t="shared" si="2"/>
        <v>4.5</v>
      </c>
      <c r="I61" s="55">
        <f t="shared" si="3"/>
        <v>1.7112676056338028</v>
      </c>
      <c r="J61" s="48">
        <v>0</v>
      </c>
      <c r="K61" s="48">
        <v>18</v>
      </c>
      <c r="L61" s="56">
        <v>1588.666666666667</v>
      </c>
    </row>
    <row r="62" spans="1:12" ht="30" x14ac:dyDescent="0.25">
      <c r="A62" s="53"/>
      <c r="B62" s="54" t="s">
        <v>1440</v>
      </c>
      <c r="C62" s="54" t="s">
        <v>1441</v>
      </c>
      <c r="D62" s="48" t="s">
        <v>67</v>
      </c>
      <c r="E62" s="48">
        <v>478</v>
      </c>
      <c r="F62" s="48">
        <v>4156</v>
      </c>
      <c r="G62" s="48">
        <v>1462</v>
      </c>
      <c r="H62" s="55">
        <f t="shared" si="2"/>
        <v>8.6945606694560666</v>
      </c>
      <c r="I62" s="55">
        <f t="shared" si="3"/>
        <v>3.0585774058577404</v>
      </c>
      <c r="J62" s="48">
        <v>0</v>
      </c>
      <c r="K62" s="48">
        <v>25</v>
      </c>
      <c r="L62" s="56">
        <v>510</v>
      </c>
    </row>
    <row r="63" spans="1:12" ht="30" x14ac:dyDescent="0.25">
      <c r="A63" s="53"/>
      <c r="B63" s="54" t="s">
        <v>1440</v>
      </c>
      <c r="C63" s="54" t="s">
        <v>1441</v>
      </c>
      <c r="D63" s="48" t="s">
        <v>48</v>
      </c>
      <c r="E63" s="48">
        <v>900</v>
      </c>
      <c r="F63" s="48">
        <v>7045</v>
      </c>
      <c r="G63" s="48">
        <v>361</v>
      </c>
      <c r="H63" s="55">
        <f t="shared" si="2"/>
        <v>7.8277777777777775</v>
      </c>
      <c r="I63" s="55">
        <f t="shared" si="3"/>
        <v>0.40111111111111108</v>
      </c>
      <c r="J63" s="48">
        <v>0</v>
      </c>
      <c r="K63" s="48">
        <v>16</v>
      </c>
      <c r="L63" s="56">
        <v>1119</v>
      </c>
    </row>
    <row r="64" spans="1:12" ht="30" x14ac:dyDescent="0.25">
      <c r="A64" s="53"/>
      <c r="B64" s="54" t="s">
        <v>1440</v>
      </c>
      <c r="C64" s="54" t="s">
        <v>1441</v>
      </c>
      <c r="D64" s="48" t="s">
        <v>34</v>
      </c>
      <c r="E64" s="48">
        <v>65</v>
      </c>
      <c r="F64" s="48">
        <v>196</v>
      </c>
      <c r="G64" s="48">
        <v>116</v>
      </c>
      <c r="H64" s="55">
        <f t="shared" si="2"/>
        <v>3.0153846153846153</v>
      </c>
      <c r="I64" s="55">
        <f t="shared" si="3"/>
        <v>1.7846153846153847</v>
      </c>
      <c r="J64" s="48">
        <v>0</v>
      </c>
      <c r="K64" s="48">
        <v>12</v>
      </c>
      <c r="L64" s="56">
        <v>1023</v>
      </c>
    </row>
    <row r="65" spans="1:12" ht="30" x14ac:dyDescent="0.25">
      <c r="A65" s="53"/>
      <c r="B65" s="54" t="s">
        <v>1440</v>
      </c>
      <c r="C65" s="54" t="s">
        <v>1441</v>
      </c>
      <c r="D65" s="48" t="s">
        <v>46</v>
      </c>
      <c r="E65" s="48">
        <v>938</v>
      </c>
      <c r="F65" s="48">
        <v>5070</v>
      </c>
      <c r="G65" s="48">
        <v>3825</v>
      </c>
      <c r="H65" s="55">
        <f t="shared" si="2"/>
        <v>5.4051172707889128</v>
      </c>
      <c r="I65" s="55">
        <f t="shared" si="3"/>
        <v>4.0778251599147124</v>
      </c>
      <c r="J65" s="48">
        <v>0</v>
      </c>
      <c r="K65" s="48">
        <v>22</v>
      </c>
      <c r="L65" s="56">
        <v>2616</v>
      </c>
    </row>
    <row r="66" spans="1:12" ht="30" x14ac:dyDescent="0.25">
      <c r="A66" s="53"/>
      <c r="B66" s="54" t="s">
        <v>1440</v>
      </c>
      <c r="C66" s="54" t="s">
        <v>1441</v>
      </c>
      <c r="D66" s="48" t="s">
        <v>44</v>
      </c>
      <c r="E66" s="48">
        <v>323</v>
      </c>
      <c r="F66" s="48">
        <v>1496</v>
      </c>
      <c r="G66" s="48">
        <v>1277</v>
      </c>
      <c r="H66" s="55">
        <f t="shared" si="2"/>
        <v>4.6315789473684212</v>
      </c>
      <c r="I66" s="55">
        <f t="shared" si="3"/>
        <v>3.9535603715170278</v>
      </c>
      <c r="J66" s="48">
        <v>0</v>
      </c>
      <c r="K66" s="48">
        <v>22</v>
      </c>
      <c r="L66" s="56">
        <v>598</v>
      </c>
    </row>
    <row r="67" spans="1:12" ht="30" x14ac:dyDescent="0.25">
      <c r="A67" s="53"/>
      <c r="B67" s="54" t="s">
        <v>1440</v>
      </c>
      <c r="C67" s="54" t="s">
        <v>1441</v>
      </c>
      <c r="D67" s="48" t="s">
        <v>29</v>
      </c>
      <c r="E67" s="48">
        <v>660</v>
      </c>
      <c r="F67" s="48">
        <v>5551</v>
      </c>
      <c r="G67" s="48">
        <v>3378</v>
      </c>
      <c r="H67" s="55">
        <f t="shared" si="2"/>
        <v>8.4106060606060602</v>
      </c>
      <c r="I67" s="55">
        <f t="shared" si="3"/>
        <v>5.1181818181818182</v>
      </c>
      <c r="J67" s="48">
        <v>0</v>
      </c>
      <c r="K67" s="48">
        <v>56</v>
      </c>
      <c r="L67" s="56">
        <v>1837.9305284336347</v>
      </c>
    </row>
    <row r="68" spans="1:12" ht="30" x14ac:dyDescent="0.25">
      <c r="A68" s="57"/>
      <c r="B68" s="54" t="s">
        <v>1440</v>
      </c>
      <c r="C68" s="54" t="s">
        <v>1441</v>
      </c>
      <c r="D68" s="48" t="s">
        <v>505</v>
      </c>
      <c r="E68" s="48">
        <v>10</v>
      </c>
      <c r="F68" s="48">
        <v>5</v>
      </c>
      <c r="G68" s="48">
        <v>1</v>
      </c>
      <c r="H68" s="55">
        <f t="shared" si="2"/>
        <v>0.5</v>
      </c>
      <c r="I68" s="55">
        <f t="shared" si="3"/>
        <v>0.1</v>
      </c>
      <c r="J68" s="48">
        <v>0</v>
      </c>
      <c r="K68" s="48">
        <v>2</v>
      </c>
      <c r="L68" s="56">
        <v>16</v>
      </c>
    </row>
    <row r="69" spans="1:12" ht="30" x14ac:dyDescent="0.25">
      <c r="A69" s="53"/>
      <c r="B69" s="54" t="s">
        <v>1442</v>
      </c>
      <c r="C69" s="54" t="s">
        <v>1443</v>
      </c>
      <c r="D69" s="48" t="s">
        <v>36</v>
      </c>
      <c r="E69" s="48">
        <v>1005</v>
      </c>
      <c r="F69" s="48">
        <v>6935</v>
      </c>
      <c r="G69" s="48">
        <v>5714</v>
      </c>
      <c r="H69" s="55">
        <f t="shared" ref="H69:H125" si="4">+F69/E69</f>
        <v>6.900497512437811</v>
      </c>
      <c r="I69" s="55">
        <f t="shared" ref="I69:I125" si="5">+G69/E69</f>
        <v>5.6855721393034822</v>
      </c>
      <c r="J69" s="48">
        <v>0</v>
      </c>
      <c r="K69" s="48">
        <v>56</v>
      </c>
      <c r="L69" s="56">
        <v>3954.3492063492058</v>
      </c>
    </row>
    <row r="70" spans="1:12" ht="30" x14ac:dyDescent="0.25">
      <c r="A70" s="53"/>
      <c r="B70" s="54" t="s">
        <v>1442</v>
      </c>
      <c r="C70" s="54" t="s">
        <v>1443</v>
      </c>
      <c r="D70" s="48" t="s">
        <v>22</v>
      </c>
      <c r="E70" s="48">
        <v>690</v>
      </c>
      <c r="F70" s="48">
        <v>4010</v>
      </c>
      <c r="G70" s="48">
        <v>3414</v>
      </c>
      <c r="H70" s="55">
        <f t="shared" si="4"/>
        <v>5.8115942028985508</v>
      </c>
      <c r="I70" s="55">
        <f t="shared" si="5"/>
        <v>4.947826086956522</v>
      </c>
      <c r="J70" s="48">
        <v>0</v>
      </c>
      <c r="K70" s="48">
        <v>28</v>
      </c>
      <c r="L70" s="56">
        <v>1715.8501670843777</v>
      </c>
    </row>
    <row r="71" spans="1:12" ht="30" x14ac:dyDescent="0.25">
      <c r="A71" s="53"/>
      <c r="B71" s="54" t="s">
        <v>1442</v>
      </c>
      <c r="C71" s="54" t="s">
        <v>1443</v>
      </c>
      <c r="D71" s="48" t="s">
        <v>121</v>
      </c>
      <c r="E71" s="48">
        <v>143</v>
      </c>
      <c r="F71" s="48">
        <v>436</v>
      </c>
      <c r="G71" s="48">
        <v>103</v>
      </c>
      <c r="H71" s="55">
        <f t="shared" si="4"/>
        <v>3.0489510489510487</v>
      </c>
      <c r="I71" s="55">
        <f t="shared" si="5"/>
        <v>0.72027972027972031</v>
      </c>
      <c r="J71" s="48">
        <v>0</v>
      </c>
      <c r="K71" s="48">
        <v>19</v>
      </c>
      <c r="L71" s="56">
        <v>4346.0599999999995</v>
      </c>
    </row>
    <row r="72" spans="1:12" ht="30" x14ac:dyDescent="0.25">
      <c r="A72" s="53"/>
      <c r="B72" s="54" t="s">
        <v>1442</v>
      </c>
      <c r="C72" s="54" t="s">
        <v>1443</v>
      </c>
      <c r="D72" s="48" t="s">
        <v>59</v>
      </c>
      <c r="E72" s="48">
        <v>420</v>
      </c>
      <c r="F72" s="48">
        <v>2964</v>
      </c>
      <c r="G72" s="48">
        <v>1342</v>
      </c>
      <c r="H72" s="55">
        <f t="shared" si="4"/>
        <v>7.0571428571428569</v>
      </c>
      <c r="I72" s="55">
        <f t="shared" si="5"/>
        <v>3.1952380952380954</v>
      </c>
      <c r="J72" s="48">
        <v>0</v>
      </c>
      <c r="K72" s="48">
        <v>42</v>
      </c>
      <c r="L72" s="56">
        <v>1839.0588235294117</v>
      </c>
    </row>
    <row r="73" spans="1:12" ht="30" x14ac:dyDescent="0.25">
      <c r="A73" s="53"/>
      <c r="B73" s="54" t="s">
        <v>1442</v>
      </c>
      <c r="C73" s="54" t="s">
        <v>1443</v>
      </c>
      <c r="D73" s="48" t="s">
        <v>62</v>
      </c>
      <c r="E73" s="48">
        <v>14</v>
      </c>
      <c r="F73" s="48">
        <v>50</v>
      </c>
      <c r="G73" s="48">
        <v>0</v>
      </c>
      <c r="H73" s="55">
        <f t="shared" si="4"/>
        <v>3.5714285714285716</v>
      </c>
      <c r="I73" s="55">
        <f t="shared" si="5"/>
        <v>0</v>
      </c>
      <c r="J73" s="48">
        <v>1</v>
      </c>
      <c r="K73" s="48">
        <v>9</v>
      </c>
      <c r="L73" s="56">
        <v>72</v>
      </c>
    </row>
    <row r="74" spans="1:12" ht="30" x14ac:dyDescent="0.25">
      <c r="A74" s="53"/>
      <c r="B74" s="54" t="s">
        <v>1442</v>
      </c>
      <c r="C74" s="54" t="s">
        <v>1443</v>
      </c>
      <c r="D74" s="48" t="s">
        <v>55</v>
      </c>
      <c r="E74" s="48">
        <v>187</v>
      </c>
      <c r="F74" s="48">
        <v>512</v>
      </c>
      <c r="G74" s="48">
        <v>302</v>
      </c>
      <c r="H74" s="55">
        <f t="shared" si="4"/>
        <v>2.7379679144385025</v>
      </c>
      <c r="I74" s="55">
        <f t="shared" si="5"/>
        <v>1.6149732620320856</v>
      </c>
      <c r="J74" s="48">
        <v>0</v>
      </c>
      <c r="K74" s="48">
        <v>8</v>
      </c>
      <c r="L74" s="56">
        <v>485</v>
      </c>
    </row>
    <row r="75" spans="1:12" ht="30" x14ac:dyDescent="0.25">
      <c r="A75" s="53"/>
      <c r="B75" s="54" t="s">
        <v>1442</v>
      </c>
      <c r="C75" s="54" t="s">
        <v>1443</v>
      </c>
      <c r="D75" s="48" t="s">
        <v>40</v>
      </c>
      <c r="E75" s="48">
        <v>238</v>
      </c>
      <c r="F75" s="48">
        <v>3588</v>
      </c>
      <c r="G75" s="48">
        <v>3464</v>
      </c>
      <c r="H75" s="55">
        <f t="shared" si="4"/>
        <v>15.07563025210084</v>
      </c>
      <c r="I75" s="55">
        <f t="shared" si="5"/>
        <v>14.554621848739496</v>
      </c>
      <c r="J75" s="48">
        <v>0</v>
      </c>
      <c r="K75" s="48">
        <v>37</v>
      </c>
      <c r="L75" s="56">
        <v>1121.5429122468661</v>
      </c>
    </row>
    <row r="76" spans="1:12" ht="30" x14ac:dyDescent="0.25">
      <c r="A76" s="53"/>
      <c r="B76" s="54" t="s">
        <v>1442</v>
      </c>
      <c r="C76" s="54" t="s">
        <v>1443</v>
      </c>
      <c r="D76" s="48" t="s">
        <v>242</v>
      </c>
      <c r="E76" s="48">
        <v>92</v>
      </c>
      <c r="F76" s="48">
        <v>429</v>
      </c>
      <c r="G76" s="48">
        <v>50</v>
      </c>
      <c r="H76" s="55">
        <f t="shared" si="4"/>
        <v>4.6630434782608692</v>
      </c>
      <c r="I76" s="55">
        <f t="shared" si="5"/>
        <v>0.54347826086956519</v>
      </c>
      <c r="J76" s="48">
        <v>0</v>
      </c>
      <c r="K76" s="48">
        <v>12</v>
      </c>
      <c r="L76" s="56">
        <v>1263.1388888888891</v>
      </c>
    </row>
    <row r="77" spans="1:12" ht="30" x14ac:dyDescent="0.25">
      <c r="A77" s="53"/>
      <c r="B77" s="54" t="s">
        <v>1442</v>
      </c>
      <c r="C77" s="54" t="s">
        <v>1443</v>
      </c>
      <c r="D77" s="48" t="s">
        <v>145</v>
      </c>
      <c r="E77" s="48">
        <v>2</v>
      </c>
      <c r="F77" s="48">
        <v>13</v>
      </c>
      <c r="G77" s="48">
        <v>13</v>
      </c>
      <c r="H77" s="55">
        <f t="shared" si="4"/>
        <v>6.5</v>
      </c>
      <c r="I77" s="55">
        <f t="shared" si="5"/>
        <v>6.5</v>
      </c>
      <c r="J77" s="48">
        <v>3</v>
      </c>
      <c r="K77" s="48">
        <v>10</v>
      </c>
      <c r="L77" s="56">
        <v>180</v>
      </c>
    </row>
    <row r="78" spans="1:12" ht="30" x14ac:dyDescent="0.25">
      <c r="A78" s="53"/>
      <c r="B78" s="54" t="s">
        <v>1442</v>
      </c>
      <c r="C78" s="54" t="s">
        <v>1443</v>
      </c>
      <c r="D78" s="48" t="s">
        <v>67</v>
      </c>
      <c r="E78" s="48">
        <v>225</v>
      </c>
      <c r="F78" s="48">
        <v>1063</v>
      </c>
      <c r="G78" s="48">
        <v>497</v>
      </c>
      <c r="H78" s="55">
        <f t="shared" si="4"/>
        <v>4.724444444444444</v>
      </c>
      <c r="I78" s="55">
        <f t="shared" si="5"/>
        <v>2.2088888888888887</v>
      </c>
      <c r="J78" s="48">
        <v>0</v>
      </c>
      <c r="K78" s="48">
        <v>17</v>
      </c>
      <c r="L78" s="56">
        <v>236.71317829457365</v>
      </c>
    </row>
    <row r="79" spans="1:12" ht="30" x14ac:dyDescent="0.25">
      <c r="A79" s="53"/>
      <c r="B79" s="54" t="s">
        <v>1442</v>
      </c>
      <c r="C79" s="54" t="s">
        <v>1443</v>
      </c>
      <c r="D79" s="48" t="s">
        <v>48</v>
      </c>
      <c r="E79" s="48">
        <v>1049</v>
      </c>
      <c r="F79" s="48">
        <v>4605</v>
      </c>
      <c r="G79" s="48">
        <v>2559</v>
      </c>
      <c r="H79" s="55">
        <f t="shared" si="4"/>
        <v>4.3898951382268825</v>
      </c>
      <c r="I79" s="55">
        <f t="shared" si="5"/>
        <v>2.4394661582459487</v>
      </c>
      <c r="J79" s="48">
        <v>0</v>
      </c>
      <c r="K79" s="48">
        <v>28</v>
      </c>
      <c r="L79" s="56">
        <v>1867.046762694602</v>
      </c>
    </row>
    <row r="80" spans="1:12" ht="30" x14ac:dyDescent="0.25">
      <c r="A80" s="53"/>
      <c r="B80" s="54" t="s">
        <v>1442</v>
      </c>
      <c r="C80" s="54" t="s">
        <v>1443</v>
      </c>
      <c r="D80" s="48" t="s">
        <v>34</v>
      </c>
      <c r="E80" s="48">
        <v>33</v>
      </c>
      <c r="F80" s="48">
        <v>68</v>
      </c>
      <c r="G80" s="48">
        <v>40</v>
      </c>
      <c r="H80" s="55">
        <f t="shared" si="4"/>
        <v>2.0606060606060606</v>
      </c>
      <c r="I80" s="55">
        <f t="shared" si="5"/>
        <v>1.2121212121212122</v>
      </c>
      <c r="J80" s="48">
        <v>1</v>
      </c>
      <c r="K80" s="48">
        <v>5</v>
      </c>
      <c r="L80" s="56">
        <v>1063</v>
      </c>
    </row>
    <row r="81" spans="1:12" ht="30" x14ac:dyDescent="0.25">
      <c r="A81" s="53"/>
      <c r="B81" s="54" t="s">
        <v>1442</v>
      </c>
      <c r="C81" s="54" t="s">
        <v>1443</v>
      </c>
      <c r="D81" s="48" t="s">
        <v>46</v>
      </c>
      <c r="E81" s="48">
        <v>325</v>
      </c>
      <c r="F81" s="48">
        <v>1772</v>
      </c>
      <c r="G81" s="48">
        <v>1042</v>
      </c>
      <c r="H81" s="55">
        <f t="shared" si="4"/>
        <v>5.4523076923076923</v>
      </c>
      <c r="I81" s="55">
        <f t="shared" si="5"/>
        <v>3.2061538461538461</v>
      </c>
      <c r="J81" s="48">
        <v>0</v>
      </c>
      <c r="K81" s="48">
        <v>22</v>
      </c>
      <c r="L81" s="56">
        <v>2325</v>
      </c>
    </row>
    <row r="82" spans="1:12" ht="30" x14ac:dyDescent="0.25">
      <c r="A82" s="53"/>
      <c r="B82" s="54" t="s">
        <v>1442</v>
      </c>
      <c r="C82" s="54" t="s">
        <v>1443</v>
      </c>
      <c r="D82" s="48" t="s">
        <v>44</v>
      </c>
      <c r="E82" s="48">
        <v>650</v>
      </c>
      <c r="F82" s="48">
        <v>3843</v>
      </c>
      <c r="G82" s="48">
        <v>3799</v>
      </c>
      <c r="H82" s="55">
        <f t="shared" si="4"/>
        <v>5.9123076923076923</v>
      </c>
      <c r="I82" s="55">
        <f t="shared" si="5"/>
        <v>5.844615384615385</v>
      </c>
      <c r="J82" s="48">
        <v>0</v>
      </c>
      <c r="K82" s="48">
        <v>24</v>
      </c>
      <c r="L82" s="56">
        <v>528</v>
      </c>
    </row>
    <row r="83" spans="1:12" ht="30" x14ac:dyDescent="0.25">
      <c r="A83" s="53"/>
      <c r="B83" s="54" t="s">
        <v>1442</v>
      </c>
      <c r="C83" s="54" t="s">
        <v>1443</v>
      </c>
      <c r="D83" s="48" t="s">
        <v>29</v>
      </c>
      <c r="E83" s="48">
        <v>507</v>
      </c>
      <c r="F83" s="48">
        <v>3476</v>
      </c>
      <c r="G83" s="48">
        <v>1756</v>
      </c>
      <c r="H83" s="55">
        <f t="shared" si="4"/>
        <v>6.8560157790927025</v>
      </c>
      <c r="I83" s="55">
        <f t="shared" si="5"/>
        <v>3.4635108481262327</v>
      </c>
      <c r="J83" s="48">
        <v>0</v>
      </c>
      <c r="K83" s="48">
        <v>48</v>
      </c>
      <c r="L83" s="56">
        <v>2896.227272727273</v>
      </c>
    </row>
    <row r="84" spans="1:12" ht="30" x14ac:dyDescent="0.25">
      <c r="A84" s="53"/>
      <c r="B84" s="54" t="s">
        <v>1442</v>
      </c>
      <c r="C84" s="54" t="s">
        <v>1443</v>
      </c>
      <c r="D84" s="48" t="s">
        <v>505</v>
      </c>
      <c r="E84" s="48">
        <v>7</v>
      </c>
      <c r="F84" s="48">
        <v>29</v>
      </c>
      <c r="G84" s="48">
        <v>0</v>
      </c>
      <c r="H84" s="55">
        <f t="shared" si="4"/>
        <v>4.1428571428571432</v>
      </c>
      <c r="I84" s="55">
        <f t="shared" si="5"/>
        <v>0</v>
      </c>
      <c r="J84" s="48">
        <v>0</v>
      </c>
      <c r="K84" s="48">
        <v>8</v>
      </c>
      <c r="L84" s="56">
        <v>40</v>
      </c>
    </row>
    <row r="85" spans="1:12" ht="30" x14ac:dyDescent="0.25">
      <c r="A85" s="57"/>
      <c r="B85" s="54" t="s">
        <v>1442</v>
      </c>
      <c r="C85" s="54" t="s">
        <v>1443</v>
      </c>
      <c r="D85" s="48" t="s">
        <v>653</v>
      </c>
      <c r="E85" s="48">
        <v>2</v>
      </c>
      <c r="F85" s="48">
        <v>11</v>
      </c>
      <c r="G85" s="48">
        <v>11</v>
      </c>
      <c r="H85" s="55">
        <f t="shared" si="4"/>
        <v>5.5</v>
      </c>
      <c r="I85" s="55">
        <f t="shared" si="5"/>
        <v>5.5</v>
      </c>
      <c r="J85" s="48">
        <v>1</v>
      </c>
      <c r="K85" s="48">
        <v>10</v>
      </c>
      <c r="L85" s="56">
        <v>0</v>
      </c>
    </row>
    <row r="86" spans="1:12" ht="30" x14ac:dyDescent="0.25">
      <c r="A86" s="53"/>
      <c r="B86" s="54" t="s">
        <v>1444</v>
      </c>
      <c r="C86" s="54" t="s">
        <v>1439</v>
      </c>
      <c r="D86" s="48" t="s">
        <v>36</v>
      </c>
      <c r="E86" s="48">
        <v>4263</v>
      </c>
      <c r="F86" s="48">
        <v>8232</v>
      </c>
      <c r="G86" s="48">
        <v>2533</v>
      </c>
      <c r="H86" s="55">
        <f t="shared" si="4"/>
        <v>1.9310344827586208</v>
      </c>
      <c r="I86" s="55">
        <f t="shared" si="5"/>
        <v>0.59418250058644151</v>
      </c>
      <c r="J86" s="48">
        <v>0</v>
      </c>
      <c r="K86" s="48">
        <v>58</v>
      </c>
      <c r="L86" s="56">
        <v>11216</v>
      </c>
    </row>
    <row r="87" spans="1:12" ht="30" x14ac:dyDescent="0.25">
      <c r="A87" s="53"/>
      <c r="B87" s="54" t="s">
        <v>1444</v>
      </c>
      <c r="C87" s="54" t="s">
        <v>1439</v>
      </c>
      <c r="D87" s="48" t="s">
        <v>22</v>
      </c>
      <c r="E87" s="48">
        <v>2709</v>
      </c>
      <c r="F87" s="48">
        <v>6991</v>
      </c>
      <c r="G87" s="48">
        <v>5883</v>
      </c>
      <c r="H87" s="55">
        <f t="shared" si="4"/>
        <v>2.5806570690291619</v>
      </c>
      <c r="I87" s="55">
        <f t="shared" si="5"/>
        <v>2.1716500553709857</v>
      </c>
      <c r="J87" s="48">
        <v>0</v>
      </c>
      <c r="K87" s="48">
        <v>22</v>
      </c>
      <c r="L87" s="56">
        <v>8543</v>
      </c>
    </row>
    <row r="88" spans="1:12" ht="30" x14ac:dyDescent="0.25">
      <c r="A88" s="53"/>
      <c r="B88" s="54" t="s">
        <v>1444</v>
      </c>
      <c r="C88" s="54" t="s">
        <v>1439</v>
      </c>
      <c r="D88" s="48" t="s">
        <v>121</v>
      </c>
      <c r="E88" s="48">
        <v>551</v>
      </c>
      <c r="F88" s="48">
        <v>1990</v>
      </c>
      <c r="G88" s="48">
        <v>497</v>
      </c>
      <c r="H88" s="55">
        <f t="shared" si="4"/>
        <v>3.6116152450090744</v>
      </c>
      <c r="I88" s="55">
        <f t="shared" si="5"/>
        <v>0.90199637023593471</v>
      </c>
      <c r="J88" s="48">
        <v>0</v>
      </c>
      <c r="K88" s="48">
        <v>27</v>
      </c>
      <c r="L88" s="56">
        <v>4381.6092436974795</v>
      </c>
    </row>
    <row r="89" spans="1:12" ht="30" x14ac:dyDescent="0.25">
      <c r="A89" s="53"/>
      <c r="B89" s="54" t="s">
        <v>1444</v>
      </c>
      <c r="C89" s="54" t="s">
        <v>1439</v>
      </c>
      <c r="D89" s="48" t="s">
        <v>59</v>
      </c>
      <c r="E89" s="48">
        <v>2283</v>
      </c>
      <c r="F89" s="48">
        <v>3411</v>
      </c>
      <c r="G89" s="48">
        <v>1038</v>
      </c>
      <c r="H89" s="55">
        <f t="shared" si="4"/>
        <v>1.4940867279894876</v>
      </c>
      <c r="I89" s="55">
        <f t="shared" si="5"/>
        <v>0.45466491458607095</v>
      </c>
      <c r="J89" s="48">
        <v>0</v>
      </c>
      <c r="K89" s="48">
        <v>40</v>
      </c>
      <c r="L89" s="56">
        <v>7630.7509971730633</v>
      </c>
    </row>
    <row r="90" spans="1:12" ht="30" x14ac:dyDescent="0.25">
      <c r="A90" s="53"/>
      <c r="B90" s="54" t="s">
        <v>1444</v>
      </c>
      <c r="C90" s="54" t="s">
        <v>1439</v>
      </c>
      <c r="D90" s="48" t="s">
        <v>78</v>
      </c>
      <c r="E90" s="48">
        <v>1827</v>
      </c>
      <c r="F90" s="48">
        <v>1452</v>
      </c>
      <c r="G90" s="48">
        <v>1064</v>
      </c>
      <c r="H90" s="55">
        <f t="shared" si="4"/>
        <v>0.79474548440065684</v>
      </c>
      <c r="I90" s="55">
        <f t="shared" si="5"/>
        <v>0.58237547892720309</v>
      </c>
      <c r="J90" s="48">
        <v>0</v>
      </c>
      <c r="K90" s="48">
        <v>7</v>
      </c>
      <c r="L90" s="56">
        <v>7555</v>
      </c>
    </row>
    <row r="91" spans="1:12" ht="30" x14ac:dyDescent="0.25">
      <c r="A91" s="53"/>
      <c r="B91" s="54" t="s">
        <v>1444</v>
      </c>
      <c r="C91" s="54" t="s">
        <v>1439</v>
      </c>
      <c r="D91" s="48" t="s">
        <v>55</v>
      </c>
      <c r="E91" s="48">
        <v>638</v>
      </c>
      <c r="F91" s="48">
        <v>901</v>
      </c>
      <c r="G91" s="48">
        <v>81</v>
      </c>
      <c r="H91" s="55">
        <f t="shared" si="4"/>
        <v>1.4122257053291536</v>
      </c>
      <c r="I91" s="55">
        <f t="shared" si="5"/>
        <v>0.12695924764890282</v>
      </c>
      <c r="J91" s="48">
        <v>0</v>
      </c>
      <c r="K91" s="48">
        <v>4</v>
      </c>
      <c r="L91" s="56">
        <v>2118</v>
      </c>
    </row>
    <row r="92" spans="1:12" ht="30" x14ac:dyDescent="0.25">
      <c r="A92" s="53"/>
      <c r="B92" s="54" t="s">
        <v>1444</v>
      </c>
      <c r="C92" s="54" t="s">
        <v>1439</v>
      </c>
      <c r="D92" s="48" t="s">
        <v>472</v>
      </c>
      <c r="E92" s="48">
        <v>34</v>
      </c>
      <c r="F92" s="48">
        <v>52</v>
      </c>
      <c r="G92" s="48">
        <v>0</v>
      </c>
      <c r="H92" s="55">
        <f t="shared" si="4"/>
        <v>1.5294117647058822</v>
      </c>
      <c r="I92" s="55">
        <f t="shared" si="5"/>
        <v>0</v>
      </c>
      <c r="J92" s="48">
        <v>0</v>
      </c>
      <c r="K92" s="48">
        <v>7</v>
      </c>
      <c r="L92" s="56">
        <v>740</v>
      </c>
    </row>
    <row r="93" spans="1:12" ht="30" x14ac:dyDescent="0.25">
      <c r="A93" s="53"/>
      <c r="B93" s="54" t="s">
        <v>1444</v>
      </c>
      <c r="C93" s="54" t="s">
        <v>1439</v>
      </c>
      <c r="D93" s="48" t="s">
        <v>40</v>
      </c>
      <c r="E93" s="48">
        <v>1736</v>
      </c>
      <c r="F93" s="48">
        <v>1226</v>
      </c>
      <c r="G93" s="48">
        <v>114</v>
      </c>
      <c r="H93" s="55">
        <f t="shared" si="4"/>
        <v>0.70622119815668205</v>
      </c>
      <c r="I93" s="55">
        <f t="shared" si="5"/>
        <v>6.5668202764976952E-2</v>
      </c>
      <c r="J93" s="48">
        <v>0</v>
      </c>
      <c r="K93" s="48">
        <v>11</v>
      </c>
      <c r="L93" s="56">
        <v>13911</v>
      </c>
    </row>
    <row r="94" spans="1:12" ht="30" x14ac:dyDescent="0.25">
      <c r="A94" s="53"/>
      <c r="B94" s="54" t="s">
        <v>1444</v>
      </c>
      <c r="C94" s="54" t="s">
        <v>1439</v>
      </c>
      <c r="D94" s="48" t="s">
        <v>242</v>
      </c>
      <c r="E94" s="48">
        <v>951</v>
      </c>
      <c r="F94" s="48">
        <v>1809</v>
      </c>
      <c r="G94" s="48">
        <v>3053</v>
      </c>
      <c r="H94" s="55">
        <f t="shared" si="4"/>
        <v>1.9022082018927444</v>
      </c>
      <c r="I94" s="55">
        <f t="shared" si="5"/>
        <v>3.2103049421661409</v>
      </c>
      <c r="J94" s="48">
        <v>0</v>
      </c>
      <c r="K94" s="48">
        <v>13</v>
      </c>
      <c r="L94" s="56">
        <v>2860.5205000000001</v>
      </c>
    </row>
    <row r="95" spans="1:12" ht="30" x14ac:dyDescent="0.25">
      <c r="A95" s="53"/>
      <c r="B95" s="54" t="s">
        <v>1444</v>
      </c>
      <c r="C95" s="54" t="s">
        <v>1439</v>
      </c>
      <c r="D95" s="48" t="s">
        <v>67</v>
      </c>
      <c r="E95" s="48">
        <v>2588</v>
      </c>
      <c r="F95" s="48">
        <v>3084</v>
      </c>
      <c r="G95" s="48">
        <v>2883</v>
      </c>
      <c r="H95" s="55">
        <f t="shared" si="4"/>
        <v>1.1916537867078825</v>
      </c>
      <c r="I95" s="55">
        <f t="shared" si="5"/>
        <v>1.1139876352395672</v>
      </c>
      <c r="J95" s="48">
        <v>0</v>
      </c>
      <c r="K95" s="48">
        <v>16</v>
      </c>
      <c r="L95" s="56">
        <v>7462</v>
      </c>
    </row>
    <row r="96" spans="1:12" ht="30" x14ac:dyDescent="0.25">
      <c r="A96" s="53"/>
      <c r="B96" s="54" t="s">
        <v>1444</v>
      </c>
      <c r="C96" s="54" t="s">
        <v>1439</v>
      </c>
      <c r="D96" s="48" t="s">
        <v>48</v>
      </c>
      <c r="E96" s="48">
        <v>5396</v>
      </c>
      <c r="F96" s="48">
        <v>8268</v>
      </c>
      <c r="G96" s="48">
        <v>5711</v>
      </c>
      <c r="H96" s="55">
        <f t="shared" si="4"/>
        <v>1.5322461082283172</v>
      </c>
      <c r="I96" s="55">
        <f t="shared" si="5"/>
        <v>1.0583765752409191</v>
      </c>
      <c r="J96" s="48">
        <v>0</v>
      </c>
      <c r="K96" s="48">
        <v>21</v>
      </c>
      <c r="L96" s="56">
        <v>9196</v>
      </c>
    </row>
    <row r="97" spans="1:12" ht="30" x14ac:dyDescent="0.25">
      <c r="A97" s="53"/>
      <c r="B97" s="54" t="s">
        <v>1444</v>
      </c>
      <c r="C97" s="54" t="s">
        <v>1439</v>
      </c>
      <c r="D97" s="48" t="s">
        <v>34</v>
      </c>
      <c r="E97" s="48">
        <v>99</v>
      </c>
      <c r="F97" s="48">
        <v>198</v>
      </c>
      <c r="G97" s="48">
        <v>99</v>
      </c>
      <c r="H97" s="55">
        <f t="shared" si="4"/>
        <v>2</v>
      </c>
      <c r="I97" s="55">
        <f t="shared" si="5"/>
        <v>1</v>
      </c>
      <c r="J97" s="48">
        <v>2</v>
      </c>
      <c r="K97" s="48">
        <v>2</v>
      </c>
      <c r="L97" s="56">
        <v>384</v>
      </c>
    </row>
    <row r="98" spans="1:12" ht="30" x14ac:dyDescent="0.25">
      <c r="A98" s="53"/>
      <c r="B98" s="54" t="s">
        <v>1444</v>
      </c>
      <c r="C98" s="54" t="s">
        <v>1439</v>
      </c>
      <c r="D98" s="48" t="s">
        <v>46</v>
      </c>
      <c r="E98" s="48">
        <v>2908</v>
      </c>
      <c r="F98" s="48">
        <v>4188</v>
      </c>
      <c r="G98" s="48">
        <v>3730</v>
      </c>
      <c r="H98" s="55">
        <f t="shared" si="4"/>
        <v>1.4401650618982118</v>
      </c>
      <c r="I98" s="55">
        <f t="shared" si="5"/>
        <v>1.2826685006877578</v>
      </c>
      <c r="J98" s="48">
        <v>0</v>
      </c>
      <c r="K98" s="48">
        <v>14</v>
      </c>
      <c r="L98" s="56">
        <v>18647</v>
      </c>
    </row>
    <row r="99" spans="1:12" ht="30" x14ac:dyDescent="0.25">
      <c r="A99" s="53"/>
      <c r="B99" s="54" t="s">
        <v>1444</v>
      </c>
      <c r="C99" s="54" t="s">
        <v>1439</v>
      </c>
      <c r="D99" s="48" t="s">
        <v>44</v>
      </c>
      <c r="E99" s="48">
        <v>1766</v>
      </c>
      <c r="F99" s="48">
        <v>1491</v>
      </c>
      <c r="G99" s="48">
        <v>1514</v>
      </c>
      <c r="H99" s="55">
        <f t="shared" si="4"/>
        <v>0.8442808607021518</v>
      </c>
      <c r="I99" s="55">
        <f t="shared" si="5"/>
        <v>0.85730464326160816</v>
      </c>
      <c r="J99" s="48">
        <v>0</v>
      </c>
      <c r="K99" s="48">
        <v>5</v>
      </c>
      <c r="L99" s="56">
        <v>8639.6631578947381</v>
      </c>
    </row>
    <row r="100" spans="1:12" ht="30" x14ac:dyDescent="0.25">
      <c r="A100" s="53"/>
      <c r="B100" s="54" t="s">
        <v>1444</v>
      </c>
      <c r="C100" s="54" t="s">
        <v>1439</v>
      </c>
      <c r="D100" s="48" t="s">
        <v>29</v>
      </c>
      <c r="E100" s="48">
        <v>3342</v>
      </c>
      <c r="F100" s="48">
        <v>4563</v>
      </c>
      <c r="G100" s="48">
        <v>3613</v>
      </c>
      <c r="H100" s="55">
        <f t="shared" si="4"/>
        <v>1.3653500897666069</v>
      </c>
      <c r="I100" s="55">
        <f t="shared" si="5"/>
        <v>1.0810891681627768</v>
      </c>
      <c r="J100" s="48">
        <v>0</v>
      </c>
      <c r="K100" s="48">
        <v>15</v>
      </c>
      <c r="L100" s="56">
        <v>17545</v>
      </c>
    </row>
    <row r="101" spans="1:12" ht="30" x14ac:dyDescent="0.25">
      <c r="A101" s="53"/>
      <c r="B101" s="54" t="s">
        <v>1444</v>
      </c>
      <c r="C101" s="54" t="s">
        <v>1439</v>
      </c>
      <c r="D101" s="48" t="s">
        <v>505</v>
      </c>
      <c r="E101" s="48">
        <v>112</v>
      </c>
      <c r="F101" s="48">
        <v>250</v>
      </c>
      <c r="G101" s="48">
        <v>3</v>
      </c>
      <c r="H101" s="55">
        <f t="shared" si="4"/>
        <v>2.2321428571428572</v>
      </c>
      <c r="I101" s="55">
        <f t="shared" si="5"/>
        <v>2.6785714285714284E-2</v>
      </c>
      <c r="J101" s="48">
        <v>0</v>
      </c>
      <c r="K101" s="48">
        <v>7</v>
      </c>
      <c r="L101" s="56">
        <v>702</v>
      </c>
    </row>
    <row r="102" spans="1:12" ht="30" x14ac:dyDescent="0.25">
      <c r="A102" s="57"/>
      <c r="B102" s="54" t="s">
        <v>1444</v>
      </c>
      <c r="C102" s="54" t="s">
        <v>1439</v>
      </c>
      <c r="D102" s="48" t="s">
        <v>107</v>
      </c>
      <c r="E102" s="48">
        <v>92</v>
      </c>
      <c r="F102" s="48">
        <v>13</v>
      </c>
      <c r="G102" s="48">
        <v>13</v>
      </c>
      <c r="H102" s="55">
        <f t="shared" si="4"/>
        <v>0.14130434782608695</v>
      </c>
      <c r="I102" s="55">
        <f t="shared" si="5"/>
        <v>0.14130434782608695</v>
      </c>
      <c r="J102" s="48">
        <v>0</v>
      </c>
      <c r="K102" s="48">
        <v>6</v>
      </c>
      <c r="L102" s="56">
        <v>1079</v>
      </c>
    </row>
    <row r="103" spans="1:12" ht="30" x14ac:dyDescent="0.25">
      <c r="A103" s="53"/>
      <c r="B103" s="54" t="s">
        <v>1445</v>
      </c>
      <c r="C103" s="54" t="s">
        <v>1443</v>
      </c>
      <c r="D103" s="48" t="s">
        <v>36</v>
      </c>
      <c r="E103" s="48">
        <v>676</v>
      </c>
      <c r="F103" s="48">
        <v>1797</v>
      </c>
      <c r="G103" s="48">
        <v>1833</v>
      </c>
      <c r="H103" s="55">
        <f t="shared" si="4"/>
        <v>2.6582840236686391</v>
      </c>
      <c r="I103" s="55">
        <f t="shared" si="5"/>
        <v>2.7115384615384617</v>
      </c>
      <c r="J103" s="48">
        <v>0</v>
      </c>
      <c r="K103" s="48">
        <v>21</v>
      </c>
      <c r="L103" s="56">
        <v>3147.1111111111113</v>
      </c>
    </row>
    <row r="104" spans="1:12" ht="30" x14ac:dyDescent="0.25">
      <c r="A104" s="53"/>
      <c r="B104" s="54" t="s">
        <v>1445</v>
      </c>
      <c r="C104" s="54" t="s">
        <v>1443</v>
      </c>
      <c r="D104" s="48" t="s">
        <v>22</v>
      </c>
      <c r="E104" s="48">
        <v>900</v>
      </c>
      <c r="F104" s="48">
        <v>3484</v>
      </c>
      <c r="G104" s="48">
        <v>2821</v>
      </c>
      <c r="H104" s="55">
        <f t="shared" si="4"/>
        <v>3.8711111111111109</v>
      </c>
      <c r="I104" s="55">
        <f t="shared" si="5"/>
        <v>3.1344444444444446</v>
      </c>
      <c r="J104" s="48">
        <v>0</v>
      </c>
      <c r="K104" s="48">
        <v>20</v>
      </c>
      <c r="L104" s="56">
        <v>935</v>
      </c>
    </row>
    <row r="105" spans="1:12" ht="30" x14ac:dyDescent="0.25">
      <c r="A105" s="53"/>
      <c r="B105" s="54" t="s">
        <v>1445</v>
      </c>
      <c r="C105" s="54" t="s">
        <v>1443</v>
      </c>
      <c r="D105" s="48" t="s">
        <v>121</v>
      </c>
      <c r="E105" s="48">
        <v>187</v>
      </c>
      <c r="F105" s="48">
        <v>671</v>
      </c>
      <c r="G105" s="48">
        <v>170</v>
      </c>
      <c r="H105" s="55">
        <f t="shared" si="4"/>
        <v>3.5882352941176472</v>
      </c>
      <c r="I105" s="55">
        <f t="shared" si="5"/>
        <v>0.90909090909090906</v>
      </c>
      <c r="J105" s="48">
        <v>0</v>
      </c>
      <c r="K105" s="48">
        <v>20</v>
      </c>
      <c r="L105" s="56">
        <v>4294.0758620689703</v>
      </c>
    </row>
    <row r="106" spans="1:12" ht="30" x14ac:dyDescent="0.25">
      <c r="A106" s="53"/>
      <c r="B106" s="54" t="s">
        <v>1445</v>
      </c>
      <c r="C106" s="54" t="s">
        <v>1443</v>
      </c>
      <c r="D106" s="48" t="s">
        <v>59</v>
      </c>
      <c r="E106" s="48">
        <v>349</v>
      </c>
      <c r="F106" s="48">
        <v>1251</v>
      </c>
      <c r="G106" s="48">
        <v>569</v>
      </c>
      <c r="H106" s="55">
        <f t="shared" si="4"/>
        <v>3.5845272206303727</v>
      </c>
      <c r="I106" s="55">
        <f t="shared" si="5"/>
        <v>1.6303724928366763</v>
      </c>
      <c r="J106" s="48">
        <v>0</v>
      </c>
      <c r="K106" s="48">
        <v>17</v>
      </c>
      <c r="L106" s="56">
        <v>1206.3947368421052</v>
      </c>
    </row>
    <row r="107" spans="1:12" ht="30" x14ac:dyDescent="0.25">
      <c r="A107" s="53"/>
      <c r="B107" s="54" t="s">
        <v>1445</v>
      </c>
      <c r="C107" s="54" t="s">
        <v>1443</v>
      </c>
      <c r="D107" s="48" t="s">
        <v>62</v>
      </c>
      <c r="E107" s="48">
        <v>9</v>
      </c>
      <c r="F107" s="48">
        <v>24</v>
      </c>
      <c r="G107" s="48">
        <v>0</v>
      </c>
      <c r="H107" s="55">
        <f t="shared" si="4"/>
        <v>2.6666666666666665</v>
      </c>
      <c r="I107" s="55">
        <f t="shared" si="5"/>
        <v>0</v>
      </c>
      <c r="J107" s="48">
        <v>0</v>
      </c>
      <c r="K107" s="48">
        <v>7</v>
      </c>
      <c r="L107" s="56">
        <v>94</v>
      </c>
    </row>
    <row r="108" spans="1:12" ht="30" x14ac:dyDescent="0.25">
      <c r="A108" s="53"/>
      <c r="B108" s="54" t="s">
        <v>1445</v>
      </c>
      <c r="C108" s="54" t="s">
        <v>1443</v>
      </c>
      <c r="D108" s="48" t="s">
        <v>55</v>
      </c>
      <c r="E108" s="48">
        <v>127</v>
      </c>
      <c r="F108" s="48">
        <v>340</v>
      </c>
      <c r="G108" s="48">
        <v>291</v>
      </c>
      <c r="H108" s="55">
        <f t="shared" si="4"/>
        <v>2.6771653543307088</v>
      </c>
      <c r="I108" s="55">
        <f t="shared" si="5"/>
        <v>2.2913385826771653</v>
      </c>
      <c r="J108" s="48">
        <v>0</v>
      </c>
      <c r="K108" s="48">
        <v>7</v>
      </c>
      <c r="L108" s="56">
        <v>485</v>
      </c>
    </row>
    <row r="109" spans="1:12" ht="30" x14ac:dyDescent="0.25">
      <c r="A109" s="53"/>
      <c r="B109" s="54" t="s">
        <v>1445</v>
      </c>
      <c r="C109" s="54" t="s">
        <v>1443</v>
      </c>
      <c r="D109" s="48" t="s">
        <v>40</v>
      </c>
      <c r="E109" s="48">
        <v>82</v>
      </c>
      <c r="F109" s="48">
        <v>225</v>
      </c>
      <c r="G109" s="48">
        <v>222</v>
      </c>
      <c r="H109" s="55">
        <f t="shared" si="4"/>
        <v>2.7439024390243905</v>
      </c>
      <c r="I109" s="55">
        <f t="shared" si="5"/>
        <v>2.7073170731707319</v>
      </c>
      <c r="J109" s="48">
        <v>0</v>
      </c>
      <c r="K109" s="48">
        <v>22</v>
      </c>
      <c r="L109" s="56">
        <v>295.4210526315789</v>
      </c>
    </row>
    <row r="110" spans="1:12" ht="30" x14ac:dyDescent="0.25">
      <c r="A110" s="53"/>
      <c r="B110" s="54" t="s">
        <v>1445</v>
      </c>
      <c r="C110" s="54" t="s">
        <v>1443</v>
      </c>
      <c r="D110" s="48" t="s">
        <v>242</v>
      </c>
      <c r="E110" s="48">
        <v>120</v>
      </c>
      <c r="F110" s="48">
        <v>312</v>
      </c>
      <c r="G110" s="48">
        <v>28</v>
      </c>
      <c r="H110" s="55">
        <f t="shared" si="4"/>
        <v>2.6</v>
      </c>
      <c r="I110" s="55">
        <f t="shared" si="5"/>
        <v>0.23333333333333334</v>
      </c>
      <c r="J110" s="48">
        <v>0</v>
      </c>
      <c r="K110" s="48">
        <v>7</v>
      </c>
      <c r="L110" s="56">
        <v>1434</v>
      </c>
    </row>
    <row r="111" spans="1:12" ht="30" x14ac:dyDescent="0.25">
      <c r="A111" s="53"/>
      <c r="B111" s="54" t="s">
        <v>1445</v>
      </c>
      <c r="C111" s="54" t="s">
        <v>1443</v>
      </c>
      <c r="D111" s="48" t="s">
        <v>145</v>
      </c>
      <c r="E111" s="48">
        <v>7</v>
      </c>
      <c r="F111" s="48">
        <v>0</v>
      </c>
      <c r="G111" s="48">
        <v>0</v>
      </c>
      <c r="H111" s="55">
        <f t="shared" si="4"/>
        <v>0</v>
      </c>
      <c r="I111" s="55">
        <f t="shared" si="5"/>
        <v>0</v>
      </c>
      <c r="J111" s="48">
        <v>0</v>
      </c>
      <c r="K111" s="48">
        <v>0</v>
      </c>
      <c r="L111" s="56">
        <v>8</v>
      </c>
    </row>
    <row r="112" spans="1:12" ht="30" x14ac:dyDescent="0.25">
      <c r="A112" s="53"/>
      <c r="B112" s="54" t="s">
        <v>1445</v>
      </c>
      <c r="C112" s="54" t="s">
        <v>1443</v>
      </c>
      <c r="D112" s="48" t="s">
        <v>67</v>
      </c>
      <c r="E112" s="48">
        <v>139</v>
      </c>
      <c r="F112" s="48">
        <v>839</v>
      </c>
      <c r="G112" s="48">
        <v>688</v>
      </c>
      <c r="H112" s="55">
        <f t="shared" si="4"/>
        <v>6.0359712230215825</v>
      </c>
      <c r="I112" s="55">
        <f t="shared" si="5"/>
        <v>4.9496402877697845</v>
      </c>
      <c r="J112" s="48">
        <v>0</v>
      </c>
      <c r="K112" s="48">
        <v>19</v>
      </c>
      <c r="L112" s="56">
        <v>248</v>
      </c>
    </row>
    <row r="113" spans="1:12" ht="30" x14ac:dyDescent="0.25">
      <c r="A113" s="53"/>
      <c r="B113" s="54" t="s">
        <v>1445</v>
      </c>
      <c r="C113" s="54" t="s">
        <v>1443</v>
      </c>
      <c r="D113" s="48" t="s">
        <v>48</v>
      </c>
      <c r="E113" s="48">
        <v>624</v>
      </c>
      <c r="F113" s="48">
        <v>2102</v>
      </c>
      <c r="G113" s="48">
        <v>547</v>
      </c>
      <c r="H113" s="55">
        <f t="shared" si="4"/>
        <v>3.3685897435897436</v>
      </c>
      <c r="I113" s="55">
        <f t="shared" si="5"/>
        <v>0.8766025641025641</v>
      </c>
      <c r="J113" s="48">
        <v>0</v>
      </c>
      <c r="K113" s="48">
        <v>9</v>
      </c>
      <c r="L113" s="56">
        <v>1780</v>
      </c>
    </row>
    <row r="114" spans="1:12" ht="30" x14ac:dyDescent="0.25">
      <c r="A114" s="53"/>
      <c r="B114" s="54" t="s">
        <v>1445</v>
      </c>
      <c r="C114" s="54" t="s">
        <v>1443</v>
      </c>
      <c r="D114" s="48" t="s">
        <v>34</v>
      </c>
      <c r="E114" s="48">
        <v>44</v>
      </c>
      <c r="F114" s="48">
        <v>107</v>
      </c>
      <c r="G114" s="48">
        <v>78</v>
      </c>
      <c r="H114" s="55">
        <f t="shared" si="4"/>
        <v>2.4318181818181817</v>
      </c>
      <c r="I114" s="55">
        <f t="shared" si="5"/>
        <v>1.7727272727272727</v>
      </c>
      <c r="J114" s="48">
        <v>0</v>
      </c>
      <c r="K114" s="48">
        <v>7</v>
      </c>
      <c r="L114" s="56">
        <v>390</v>
      </c>
    </row>
    <row r="115" spans="1:12" ht="30" x14ac:dyDescent="0.25">
      <c r="A115" s="53"/>
      <c r="B115" s="54" t="s">
        <v>1445</v>
      </c>
      <c r="C115" s="54" t="s">
        <v>1443</v>
      </c>
      <c r="D115" s="48" t="s">
        <v>46</v>
      </c>
      <c r="E115" s="48">
        <v>287</v>
      </c>
      <c r="F115" s="48">
        <v>582</v>
      </c>
      <c r="G115" s="48">
        <v>311</v>
      </c>
      <c r="H115" s="55">
        <f t="shared" si="4"/>
        <v>2.0278745644599305</v>
      </c>
      <c r="I115" s="55">
        <f t="shared" si="5"/>
        <v>1.0836236933797909</v>
      </c>
      <c r="J115" s="48">
        <v>0</v>
      </c>
      <c r="K115" s="48">
        <v>11</v>
      </c>
      <c r="L115" s="56">
        <v>2552</v>
      </c>
    </row>
    <row r="116" spans="1:12" ht="30" x14ac:dyDescent="0.25">
      <c r="A116" s="53"/>
      <c r="B116" s="54" t="s">
        <v>1445</v>
      </c>
      <c r="C116" s="54" t="s">
        <v>1443</v>
      </c>
      <c r="D116" s="48" t="s">
        <v>44</v>
      </c>
      <c r="E116" s="48">
        <v>638</v>
      </c>
      <c r="F116" s="48">
        <v>3642</v>
      </c>
      <c r="G116" s="48">
        <v>3582</v>
      </c>
      <c r="H116" s="55">
        <f t="shared" si="4"/>
        <v>5.7084639498432601</v>
      </c>
      <c r="I116" s="55">
        <f t="shared" si="5"/>
        <v>5.6144200626959249</v>
      </c>
      <c r="J116" s="48">
        <v>0</v>
      </c>
      <c r="K116" s="48">
        <v>24</v>
      </c>
      <c r="L116" s="56">
        <v>576</v>
      </c>
    </row>
    <row r="117" spans="1:12" ht="30" x14ac:dyDescent="0.25">
      <c r="A117" s="53"/>
      <c r="B117" s="54" t="s">
        <v>1445</v>
      </c>
      <c r="C117" s="54" t="s">
        <v>1443</v>
      </c>
      <c r="D117" s="48" t="s">
        <v>29</v>
      </c>
      <c r="E117" s="48">
        <v>445</v>
      </c>
      <c r="F117" s="48">
        <v>1575</v>
      </c>
      <c r="G117" s="48">
        <v>1429</v>
      </c>
      <c r="H117" s="55">
        <f t="shared" si="4"/>
        <v>3.5393258426966292</v>
      </c>
      <c r="I117" s="55">
        <f t="shared" si="5"/>
        <v>3.2112359550561798</v>
      </c>
      <c r="J117" s="48">
        <v>0</v>
      </c>
      <c r="K117" s="48">
        <v>17</v>
      </c>
      <c r="L117" s="56">
        <v>2742</v>
      </c>
    </row>
    <row r="118" spans="1:12" ht="30" x14ac:dyDescent="0.25">
      <c r="A118" s="57"/>
      <c r="B118" s="54" t="s">
        <v>1445</v>
      </c>
      <c r="C118" s="54" t="s">
        <v>1443</v>
      </c>
      <c r="D118" s="48" t="s">
        <v>505</v>
      </c>
      <c r="E118" s="48">
        <v>11</v>
      </c>
      <c r="F118" s="48">
        <v>39</v>
      </c>
      <c r="G118" s="48">
        <v>0</v>
      </c>
      <c r="H118" s="55">
        <f t="shared" si="4"/>
        <v>3.5454545454545454</v>
      </c>
      <c r="I118" s="55">
        <f t="shared" si="5"/>
        <v>0</v>
      </c>
      <c r="J118" s="48">
        <v>0</v>
      </c>
      <c r="K118" s="48">
        <v>14</v>
      </c>
      <c r="L118" s="56">
        <v>30</v>
      </c>
    </row>
    <row r="119" spans="1:12" ht="30" x14ac:dyDescent="0.25">
      <c r="A119"/>
      <c r="B119" s="54" t="s">
        <v>1434</v>
      </c>
      <c r="C119" s="54" t="s">
        <v>1435</v>
      </c>
      <c r="D119" s="54" t="s">
        <v>1446</v>
      </c>
      <c r="E119" s="48">
        <v>2915</v>
      </c>
      <c r="F119" s="48">
        <v>20759</v>
      </c>
      <c r="G119" s="48">
        <v>11911</v>
      </c>
      <c r="H119" s="55">
        <f t="shared" si="4"/>
        <v>7.1214408233276156</v>
      </c>
      <c r="I119" s="55">
        <f t="shared" si="5"/>
        <v>4.0861063464837049</v>
      </c>
      <c r="J119" s="48">
        <v>0</v>
      </c>
      <c r="K119" s="48">
        <v>50</v>
      </c>
      <c r="L119" s="56">
        <v>16954.881387619018</v>
      </c>
    </row>
    <row r="120" spans="1:12" ht="30" x14ac:dyDescent="0.25">
      <c r="A120"/>
      <c r="B120" s="54" t="s">
        <v>1436</v>
      </c>
      <c r="C120" s="54" t="s">
        <v>1437</v>
      </c>
      <c r="D120" s="54" t="s">
        <v>1446</v>
      </c>
      <c r="E120" s="48">
        <v>5589</v>
      </c>
      <c r="F120" s="48">
        <v>33804</v>
      </c>
      <c r="G120" s="48">
        <v>24106</v>
      </c>
      <c r="H120" s="55">
        <f t="shared" si="4"/>
        <v>6.0483091787439616</v>
      </c>
      <c r="I120" s="55">
        <f t="shared" si="5"/>
        <v>4.3131150474145645</v>
      </c>
      <c r="J120" s="48">
        <v>0</v>
      </c>
      <c r="K120" s="48">
        <v>56</v>
      </c>
      <c r="L120" s="56">
        <v>23932.987211815202</v>
      </c>
    </row>
    <row r="121" spans="1:12" ht="30" x14ac:dyDescent="0.25">
      <c r="A121"/>
      <c r="B121" s="54" t="s">
        <v>1438</v>
      </c>
      <c r="C121" s="54" t="s">
        <v>1439</v>
      </c>
      <c r="D121" s="54" t="s">
        <v>1446</v>
      </c>
      <c r="E121" s="48">
        <v>77401</v>
      </c>
      <c r="F121" s="48">
        <v>105662</v>
      </c>
      <c r="G121" s="48">
        <v>74140</v>
      </c>
      <c r="H121" s="55">
        <f t="shared" si="4"/>
        <v>1.365124481595845</v>
      </c>
      <c r="I121" s="55">
        <f t="shared" si="5"/>
        <v>0.9578687613855118</v>
      </c>
      <c r="J121" s="48">
        <v>0</v>
      </c>
      <c r="K121" s="48">
        <v>26</v>
      </c>
      <c r="L121" s="56">
        <v>276455.76063777652</v>
      </c>
    </row>
    <row r="122" spans="1:12" ht="30" x14ac:dyDescent="0.25">
      <c r="A122"/>
      <c r="B122" s="54" t="s">
        <v>1440</v>
      </c>
      <c r="C122" s="54" t="s">
        <v>1441</v>
      </c>
      <c r="D122" s="54" t="s">
        <v>1446</v>
      </c>
      <c r="E122" s="48">
        <v>6793</v>
      </c>
      <c r="F122" s="48">
        <v>47185</v>
      </c>
      <c r="G122" s="48">
        <v>29312</v>
      </c>
      <c r="H122" s="55">
        <f t="shared" si="4"/>
        <v>6.9461210069188875</v>
      </c>
      <c r="I122" s="55">
        <f t="shared" si="5"/>
        <v>4.3150301781245402</v>
      </c>
      <c r="J122" s="48">
        <v>0</v>
      </c>
      <c r="K122" s="48">
        <v>56</v>
      </c>
      <c r="L122" s="56">
        <v>24323.25312187376</v>
      </c>
    </row>
    <row r="123" spans="1:12" ht="30" x14ac:dyDescent="0.25">
      <c r="A123"/>
      <c r="B123" s="54" t="s">
        <v>1442</v>
      </c>
      <c r="C123" s="54" t="s">
        <v>1443</v>
      </c>
      <c r="D123" s="54" t="s">
        <v>1446</v>
      </c>
      <c r="E123" s="48">
        <v>5589</v>
      </c>
      <c r="F123" s="48">
        <v>33804</v>
      </c>
      <c r="G123" s="48">
        <v>24106</v>
      </c>
      <c r="H123" s="55">
        <f t="shared" si="4"/>
        <v>6.0483091787439616</v>
      </c>
      <c r="I123" s="55">
        <f t="shared" si="5"/>
        <v>4.3131150474145645</v>
      </c>
      <c r="J123" s="48">
        <v>0</v>
      </c>
      <c r="K123" s="48">
        <v>56</v>
      </c>
      <c r="L123" s="56">
        <v>23932.987211815202</v>
      </c>
    </row>
    <row r="124" spans="1:12" ht="30" x14ac:dyDescent="0.25">
      <c r="A124"/>
      <c r="B124" s="54" t="s">
        <v>1444</v>
      </c>
      <c r="C124" s="54" t="s">
        <v>1439</v>
      </c>
      <c r="D124" s="54" t="s">
        <v>1446</v>
      </c>
      <c r="E124" s="48">
        <v>31295</v>
      </c>
      <c r="F124" s="48">
        <v>48119</v>
      </c>
      <c r="G124" s="48">
        <v>31829</v>
      </c>
      <c r="H124" s="55">
        <f t="shared" si="4"/>
        <v>1.5375938648346381</v>
      </c>
      <c r="I124" s="55">
        <f t="shared" si="5"/>
        <v>1.0170634286627256</v>
      </c>
      <c r="J124" s="48">
        <v>0</v>
      </c>
      <c r="K124" s="48">
        <v>58</v>
      </c>
      <c r="L124" s="56">
        <v>122610.54389876527</v>
      </c>
    </row>
    <row r="125" spans="1:12" ht="30" x14ac:dyDescent="0.25">
      <c r="A125"/>
      <c r="B125" s="54" t="s">
        <v>1445</v>
      </c>
      <c r="C125" s="54" t="s">
        <v>1443</v>
      </c>
      <c r="D125" s="54" t="s">
        <v>1446</v>
      </c>
      <c r="E125" s="48">
        <v>4645</v>
      </c>
      <c r="F125" s="48">
        <v>16990</v>
      </c>
      <c r="G125" s="48">
        <v>12569</v>
      </c>
      <c r="H125" s="55">
        <f t="shared" si="4"/>
        <v>3.657696447793326</v>
      </c>
      <c r="I125" s="55">
        <f t="shared" si="5"/>
        <v>2.7059203444564046</v>
      </c>
      <c r="J125" s="48">
        <v>0</v>
      </c>
      <c r="K125" s="48">
        <v>24</v>
      </c>
      <c r="L125" s="56">
        <v>20217.002762653763</v>
      </c>
    </row>
  </sheetData>
  <mergeCells count="1">
    <mergeCell ref="B2:L2"/>
  </mergeCells>
  <conditionalFormatting sqref="B3:C3">
    <cfRule type="cellIs" dxfId="272" priority="1" operator="equal">
      <formula>"GINECOLOGIA"</formula>
    </cfRule>
    <cfRule type="cellIs" dxfId="271" priority="2" operator="equal">
      <formula>"PROPORCION DE MEDICAMENTOS POS ENTREGADOS OPORTUNAMENTE"</formula>
    </cfRule>
    <cfRule type="cellIs" dxfId="270" priority="3" operator="equal">
      <formula>"PROPORCION DE MEDICAMENTOS PENDIENTES ENTREGADOS OPORTUNAMENTE"</formula>
    </cfRule>
    <cfRule type="cellIs" dxfId="269" priority="4" operator="equal">
      <formula>"ODONTOLOGIA GENERAL"</formula>
    </cfRule>
    <cfRule type="cellIs" dxfId="268" priority="5" operator="equal">
      <formula>"LABORATORIO CLINICO"</formula>
    </cfRule>
    <cfRule type="cellIs" dxfId="267" priority="6" operator="equal">
      <formula>"MEDICINA INTERNA"</formula>
    </cfRule>
    <cfRule type="cellIs" dxfId="266" priority="7" operator="equal">
      <formula>"RADIOLOGIA E IMAGENES DIAGNOSTICAS-SIMPLE"</formula>
    </cfRule>
    <cfRule type="cellIs" dxfId="265" priority="8" operator="equal">
      <formula>"CIRUGIA GENERAL"</formula>
    </cfRule>
    <cfRule type="cellIs" dxfId="264" priority="9" operator="equal">
      <formula>"PEDIATRIA"</formula>
    </cfRule>
    <cfRule type="cellIs" dxfId="263" priority="10" operator="equal">
      <formula>"OBSTETRICIA"</formula>
    </cfRule>
    <cfRule type="cellIs" dxfId="262" priority="11" operator="equal">
      <formula>"GINECOBSTETRICIA"</formula>
    </cfRule>
    <cfRule type="cellIs" dxfId="261" priority="12" operator="equal">
      <formula>"MEDICINA GENERAL"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0992E-3AC9-48DD-8E86-A1641928F403}">
  <dimension ref="A1:P994"/>
  <sheetViews>
    <sheetView zoomScale="85" zoomScaleNormal="85" workbookViewId="0">
      <pane ySplit="6" topLeftCell="A955" activePane="bottomLeft" state="frozen"/>
      <selection activeCell="A6" sqref="A6"/>
      <selection pane="bottomLeft" activeCell="H7" sqref="H7"/>
    </sheetView>
  </sheetViews>
  <sheetFormatPr baseColWidth="10" defaultColWidth="11.42578125" defaultRowHeight="27" customHeight="1" x14ac:dyDescent="0.2"/>
  <cols>
    <col min="1" max="1" width="27.7109375" style="7" customWidth="1"/>
    <col min="2" max="2" width="12.42578125" style="17" customWidth="1"/>
    <col min="3" max="3" width="15" style="17" customWidth="1"/>
    <col min="4" max="4" width="14.42578125" style="7" customWidth="1"/>
    <col min="5" max="5" width="16.7109375" style="7" customWidth="1"/>
    <col min="6" max="6" width="13" style="7" customWidth="1"/>
    <col min="7" max="7" width="12.7109375" style="2" bestFit="1" customWidth="1"/>
    <col min="8" max="8" width="22.42578125" style="2" customWidth="1"/>
    <col min="9" max="15" width="10.7109375" style="2" customWidth="1"/>
    <col min="16" max="16" width="11.140625" style="7" customWidth="1"/>
    <col min="17" max="16384" width="11.42578125" style="7"/>
  </cols>
  <sheetData>
    <row r="1" spans="1:16" ht="10.5" customHeight="1" thickBot="1" x14ac:dyDescent="0.25"/>
    <row r="2" spans="1:16" ht="27" customHeight="1" x14ac:dyDescent="0.2">
      <c r="A2" s="8"/>
      <c r="B2" s="63" t="s">
        <v>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  <c r="N2" s="9" t="s">
        <v>8</v>
      </c>
    </row>
    <row r="3" spans="1:16" ht="15" customHeight="1" x14ac:dyDescent="0.2">
      <c r="A3" s="10"/>
      <c r="B3" s="66"/>
      <c r="C3" s="67"/>
      <c r="D3" s="67"/>
      <c r="E3" s="67"/>
      <c r="F3" s="67"/>
      <c r="G3" s="67"/>
      <c r="H3" s="67"/>
      <c r="I3" s="67"/>
      <c r="J3" s="67"/>
      <c r="K3" s="67"/>
      <c r="L3" s="67"/>
      <c r="M3" s="68"/>
      <c r="N3" s="11" t="s">
        <v>0</v>
      </c>
    </row>
    <row r="4" spans="1:16" ht="10.5" customHeight="1" thickBot="1" x14ac:dyDescent="0.25">
      <c r="A4" s="12"/>
      <c r="B4" s="69"/>
      <c r="C4" s="70"/>
      <c r="D4" s="70"/>
      <c r="E4" s="70"/>
      <c r="F4" s="70"/>
      <c r="G4" s="70"/>
      <c r="H4" s="70"/>
      <c r="I4" s="70"/>
      <c r="J4" s="70"/>
      <c r="K4" s="70"/>
      <c r="L4" s="70"/>
      <c r="M4" s="71"/>
      <c r="N4" s="13" t="s">
        <v>9</v>
      </c>
    </row>
    <row r="5" spans="1:16" ht="8.25" customHeight="1" thickBot="1" x14ac:dyDescent="0.25">
      <c r="B5" s="18"/>
      <c r="C5" s="18"/>
      <c r="D5" s="14"/>
      <c r="E5" s="14"/>
      <c r="F5" s="2"/>
      <c r="I5" s="7"/>
      <c r="J5" s="7"/>
      <c r="K5" s="7"/>
      <c r="L5" s="7"/>
      <c r="M5" s="7"/>
      <c r="N5" s="7"/>
      <c r="P5" s="2"/>
    </row>
    <row r="6" spans="1:16" s="2" customFormat="1" ht="133.5" customHeight="1" x14ac:dyDescent="0.25">
      <c r="A6" s="6" t="s">
        <v>1</v>
      </c>
      <c r="B6" s="19" t="s">
        <v>2</v>
      </c>
      <c r="C6" s="19" t="s">
        <v>3</v>
      </c>
      <c r="D6" s="4" t="s">
        <v>4</v>
      </c>
      <c r="E6" s="4" t="s">
        <v>5</v>
      </c>
      <c r="F6" s="4" t="s">
        <v>7</v>
      </c>
      <c r="G6" s="4" t="s">
        <v>10</v>
      </c>
      <c r="H6" s="4" t="s">
        <v>15</v>
      </c>
      <c r="I6" s="15" t="s">
        <v>16</v>
      </c>
      <c r="J6" s="15" t="s">
        <v>17</v>
      </c>
      <c r="K6" s="15" t="s">
        <v>18</v>
      </c>
      <c r="L6" s="15" t="s">
        <v>13</v>
      </c>
      <c r="M6" s="15" t="s">
        <v>14</v>
      </c>
      <c r="N6" s="15" t="s">
        <v>19</v>
      </c>
      <c r="O6" s="5" t="s">
        <v>11</v>
      </c>
      <c r="P6" s="2" t="s">
        <v>20</v>
      </c>
    </row>
    <row r="7" spans="1:16" ht="33" customHeight="1" x14ac:dyDescent="0.2">
      <c r="A7" s="22" t="s">
        <v>1005</v>
      </c>
      <c r="B7" s="34" t="s">
        <v>1006</v>
      </c>
      <c r="C7" s="34" t="s">
        <v>1007</v>
      </c>
      <c r="D7" s="1" t="s">
        <v>59</v>
      </c>
      <c r="E7" s="1" t="s">
        <v>60</v>
      </c>
      <c r="F7" s="27" t="s">
        <v>1237</v>
      </c>
      <c r="G7" s="3" t="s">
        <v>24</v>
      </c>
      <c r="H7" s="16" t="s">
        <v>26</v>
      </c>
      <c r="I7" s="21">
        <v>0</v>
      </c>
      <c r="J7" s="21">
        <v>0</v>
      </c>
      <c r="K7" s="21">
        <v>135</v>
      </c>
      <c r="L7" s="21">
        <v>0</v>
      </c>
      <c r="M7" s="21">
        <v>0</v>
      </c>
      <c r="N7" s="21">
        <v>160</v>
      </c>
      <c r="O7" s="20">
        <f t="shared" ref="O7:O70" si="0">IFERROR((I7/K7),"SIN ATENCIONES")</f>
        <v>0</v>
      </c>
      <c r="P7" s="2" t="s">
        <v>754</v>
      </c>
    </row>
    <row r="8" spans="1:16" ht="33" customHeight="1" x14ac:dyDescent="0.2">
      <c r="A8" s="22" t="s">
        <v>731</v>
      </c>
      <c r="B8" s="33" t="s">
        <v>978</v>
      </c>
      <c r="C8" s="33" t="s">
        <v>732</v>
      </c>
      <c r="D8" s="1" t="s">
        <v>22</v>
      </c>
      <c r="E8" s="27" t="s">
        <v>61</v>
      </c>
      <c r="F8" s="27" t="s">
        <v>1237</v>
      </c>
      <c r="G8" s="3" t="s">
        <v>24</v>
      </c>
      <c r="H8" s="16" t="s">
        <v>25</v>
      </c>
      <c r="I8" s="26">
        <v>0</v>
      </c>
      <c r="J8" s="26">
        <v>0</v>
      </c>
      <c r="K8" s="26">
        <v>7</v>
      </c>
      <c r="L8" s="26">
        <v>0</v>
      </c>
      <c r="M8" s="26">
        <v>0</v>
      </c>
      <c r="N8" s="26">
        <v>192</v>
      </c>
      <c r="O8" s="20">
        <f t="shared" si="0"/>
        <v>0</v>
      </c>
      <c r="P8" s="2" t="s">
        <v>754</v>
      </c>
    </row>
    <row r="9" spans="1:16" ht="33" customHeight="1" x14ac:dyDescent="0.2">
      <c r="A9" s="22" t="s">
        <v>1389</v>
      </c>
      <c r="B9" s="33" t="s">
        <v>978</v>
      </c>
      <c r="C9" s="33" t="s">
        <v>1390</v>
      </c>
      <c r="D9" s="1" t="s">
        <v>59</v>
      </c>
      <c r="E9" s="27" t="s">
        <v>156</v>
      </c>
      <c r="F9" s="27" t="s">
        <v>1237</v>
      </c>
      <c r="G9" s="3" t="s">
        <v>24</v>
      </c>
      <c r="H9" s="16" t="s">
        <v>25</v>
      </c>
      <c r="I9" s="26">
        <v>2</v>
      </c>
      <c r="J9" s="26">
        <v>2</v>
      </c>
      <c r="K9" s="26">
        <v>12</v>
      </c>
      <c r="L9" s="26">
        <v>0</v>
      </c>
      <c r="M9" s="26">
        <v>1</v>
      </c>
      <c r="N9" s="26">
        <v>105</v>
      </c>
      <c r="O9" s="20">
        <f t="shared" si="0"/>
        <v>0.16666666666666666</v>
      </c>
      <c r="P9" s="2" t="s">
        <v>754</v>
      </c>
    </row>
    <row r="10" spans="1:16" ht="33" customHeight="1" x14ac:dyDescent="0.2">
      <c r="A10" s="22" t="s">
        <v>733</v>
      </c>
      <c r="B10" s="34" t="s">
        <v>978</v>
      </c>
      <c r="C10" s="34" t="s">
        <v>734</v>
      </c>
      <c r="D10" s="1" t="s">
        <v>67</v>
      </c>
      <c r="E10" s="1" t="s">
        <v>68</v>
      </c>
      <c r="F10" s="27" t="s">
        <v>1237</v>
      </c>
      <c r="G10" s="3" t="s">
        <v>24</v>
      </c>
      <c r="H10" s="16" t="s">
        <v>25</v>
      </c>
      <c r="I10" s="21">
        <v>0</v>
      </c>
      <c r="J10" s="21">
        <v>0</v>
      </c>
      <c r="K10" s="21">
        <v>1</v>
      </c>
      <c r="L10" s="21">
        <v>0</v>
      </c>
      <c r="M10" s="21">
        <v>0</v>
      </c>
      <c r="N10" s="21">
        <v>200</v>
      </c>
      <c r="O10" s="20">
        <f t="shared" si="0"/>
        <v>0</v>
      </c>
      <c r="P10" s="2" t="s">
        <v>754</v>
      </c>
    </row>
    <row r="11" spans="1:16" ht="33" customHeight="1" x14ac:dyDescent="0.2">
      <c r="A11" s="22" t="s">
        <v>1122</v>
      </c>
      <c r="B11" s="33" t="s">
        <v>1123</v>
      </c>
      <c r="C11" s="33" t="s">
        <v>1124</v>
      </c>
      <c r="D11" s="1" t="s">
        <v>29</v>
      </c>
      <c r="E11" s="27" t="s">
        <v>105</v>
      </c>
      <c r="F11" s="27" t="s">
        <v>1237</v>
      </c>
      <c r="G11" s="3" t="s">
        <v>24</v>
      </c>
      <c r="H11" s="16" t="s">
        <v>25</v>
      </c>
      <c r="I11" s="26">
        <v>7</v>
      </c>
      <c r="J11" s="26">
        <v>7</v>
      </c>
      <c r="K11" s="26">
        <v>2</v>
      </c>
      <c r="L11" s="26">
        <v>0</v>
      </c>
      <c r="M11" s="26">
        <v>7</v>
      </c>
      <c r="N11" s="26">
        <v>360</v>
      </c>
      <c r="O11" s="20">
        <f t="shared" si="0"/>
        <v>3.5</v>
      </c>
      <c r="P11" s="2" t="s">
        <v>754</v>
      </c>
    </row>
    <row r="12" spans="1:16" ht="33" customHeight="1" x14ac:dyDescent="0.2">
      <c r="A12" s="22" t="s">
        <v>704</v>
      </c>
      <c r="B12" s="33" t="s">
        <v>799</v>
      </c>
      <c r="C12" s="33" t="s">
        <v>705</v>
      </c>
      <c r="D12" s="1" t="s">
        <v>36</v>
      </c>
      <c r="E12" s="27" t="s">
        <v>106</v>
      </c>
      <c r="F12" s="27" t="s">
        <v>1237</v>
      </c>
      <c r="G12" s="3" t="s">
        <v>24</v>
      </c>
      <c r="H12" s="16" t="s">
        <v>33</v>
      </c>
      <c r="I12" s="26">
        <v>110</v>
      </c>
      <c r="J12" s="26">
        <v>109</v>
      </c>
      <c r="K12" s="26">
        <v>6</v>
      </c>
      <c r="L12" s="26">
        <v>0</v>
      </c>
      <c r="M12" s="26">
        <v>48</v>
      </c>
      <c r="N12" s="26">
        <v>324</v>
      </c>
      <c r="O12" s="20">
        <f t="shared" si="0"/>
        <v>18.333333333333332</v>
      </c>
      <c r="P12" s="2" t="s">
        <v>754</v>
      </c>
    </row>
    <row r="13" spans="1:16" ht="33" customHeight="1" x14ac:dyDescent="0.2">
      <c r="A13" s="22" t="s">
        <v>75</v>
      </c>
      <c r="B13" s="34" t="s">
        <v>800</v>
      </c>
      <c r="C13" s="34" t="s">
        <v>76</v>
      </c>
      <c r="D13" s="1" t="s">
        <v>22</v>
      </c>
      <c r="E13" s="1" t="s">
        <v>77</v>
      </c>
      <c r="F13" s="27" t="s">
        <v>1237</v>
      </c>
      <c r="G13" s="3" t="s">
        <v>24</v>
      </c>
      <c r="H13" s="16" t="s">
        <v>72</v>
      </c>
      <c r="I13" s="21">
        <v>6</v>
      </c>
      <c r="J13" s="21">
        <v>0</v>
      </c>
      <c r="K13" s="21">
        <v>1</v>
      </c>
      <c r="L13" s="21">
        <v>6</v>
      </c>
      <c r="M13" s="21">
        <v>6</v>
      </c>
      <c r="N13" s="21">
        <v>60</v>
      </c>
      <c r="O13" s="20">
        <f t="shared" si="0"/>
        <v>6</v>
      </c>
      <c r="P13" s="2" t="s">
        <v>754</v>
      </c>
    </row>
    <row r="14" spans="1:16" ht="33" customHeight="1" x14ac:dyDescent="0.2">
      <c r="A14" s="22" t="s">
        <v>623</v>
      </c>
      <c r="B14" s="33" t="s">
        <v>967</v>
      </c>
      <c r="C14" s="33" t="s">
        <v>624</v>
      </c>
      <c r="D14" s="27" t="s">
        <v>46</v>
      </c>
      <c r="E14" s="27" t="s">
        <v>47</v>
      </c>
      <c r="F14" s="27" t="s">
        <v>1237</v>
      </c>
      <c r="G14" s="3" t="s">
        <v>24</v>
      </c>
      <c r="H14" s="16" t="s">
        <v>26</v>
      </c>
      <c r="I14" s="26">
        <v>292</v>
      </c>
      <c r="J14" s="26">
        <v>292</v>
      </c>
      <c r="K14" s="26">
        <v>115</v>
      </c>
      <c r="L14" s="26">
        <v>1</v>
      </c>
      <c r="M14" s="26">
        <v>6</v>
      </c>
      <c r="N14" s="26">
        <v>384</v>
      </c>
      <c r="O14" s="20">
        <f t="shared" si="0"/>
        <v>2.5391304347826087</v>
      </c>
      <c r="P14" s="2" t="s">
        <v>754</v>
      </c>
    </row>
    <row r="15" spans="1:16" ht="33" customHeight="1" x14ac:dyDescent="0.2">
      <c r="A15" s="37" t="s">
        <v>1059</v>
      </c>
      <c r="B15" s="34" t="s">
        <v>1060</v>
      </c>
      <c r="C15" s="34" t="s">
        <v>1061</v>
      </c>
      <c r="D15" s="1" t="s">
        <v>242</v>
      </c>
      <c r="E15" s="1" t="s">
        <v>498</v>
      </c>
      <c r="F15" s="27" t="s">
        <v>1237</v>
      </c>
      <c r="G15" s="3" t="s">
        <v>24</v>
      </c>
      <c r="H15" s="16" t="s">
        <v>25</v>
      </c>
      <c r="I15" s="21">
        <v>78</v>
      </c>
      <c r="J15" s="26">
        <v>6</v>
      </c>
      <c r="K15" s="21">
        <v>33</v>
      </c>
      <c r="L15" s="21">
        <v>1</v>
      </c>
      <c r="M15" s="21">
        <v>8</v>
      </c>
      <c r="N15" s="21">
        <v>0.33300000000000002</v>
      </c>
      <c r="O15" s="20">
        <f t="shared" si="0"/>
        <v>2.3636363636363638</v>
      </c>
      <c r="P15" s="2" t="s">
        <v>754</v>
      </c>
    </row>
    <row r="16" spans="1:16" ht="33" customHeight="1" x14ac:dyDescent="0.2">
      <c r="A16" s="22" t="s">
        <v>1059</v>
      </c>
      <c r="B16" s="33" t="s">
        <v>1060</v>
      </c>
      <c r="C16" s="33" t="s">
        <v>1061</v>
      </c>
      <c r="D16" s="1" t="s">
        <v>242</v>
      </c>
      <c r="E16" s="27" t="s">
        <v>498</v>
      </c>
      <c r="F16" s="27" t="s">
        <v>1237</v>
      </c>
      <c r="G16" s="3" t="s">
        <v>24</v>
      </c>
      <c r="H16" s="16" t="s">
        <v>26</v>
      </c>
      <c r="I16" s="26">
        <v>691</v>
      </c>
      <c r="J16" s="26">
        <v>2673</v>
      </c>
      <c r="K16" s="26">
        <v>424</v>
      </c>
      <c r="L16" s="26">
        <v>1</v>
      </c>
      <c r="M16" s="26">
        <v>13</v>
      </c>
      <c r="N16" s="26">
        <v>0.33299999999999902</v>
      </c>
      <c r="O16" s="20">
        <f t="shared" si="0"/>
        <v>1.6297169811320755</v>
      </c>
      <c r="P16" s="2" t="s">
        <v>754</v>
      </c>
    </row>
    <row r="17" spans="1:16" ht="33" customHeight="1" x14ac:dyDescent="0.2">
      <c r="A17" s="22" t="s">
        <v>707</v>
      </c>
      <c r="B17" s="33" t="s">
        <v>962</v>
      </c>
      <c r="C17" s="33" t="s">
        <v>708</v>
      </c>
      <c r="D17" s="1" t="s">
        <v>44</v>
      </c>
      <c r="E17" s="27" t="s">
        <v>113</v>
      </c>
      <c r="F17" s="27" t="s">
        <v>1237</v>
      </c>
      <c r="G17" s="3" t="s">
        <v>24</v>
      </c>
      <c r="H17" s="16" t="s">
        <v>25</v>
      </c>
      <c r="I17" s="26">
        <v>1511</v>
      </c>
      <c r="J17" s="26">
        <v>1511</v>
      </c>
      <c r="K17" s="26">
        <v>1150</v>
      </c>
      <c r="L17" s="26">
        <v>0</v>
      </c>
      <c r="M17" s="26">
        <v>3</v>
      </c>
      <c r="N17" s="26">
        <v>600</v>
      </c>
      <c r="O17" s="20">
        <f t="shared" si="0"/>
        <v>1.3139130434782609</v>
      </c>
      <c r="P17" s="2" t="s">
        <v>754</v>
      </c>
    </row>
    <row r="18" spans="1:16" ht="33" customHeight="1" x14ac:dyDescent="0.2">
      <c r="A18" s="22" t="s">
        <v>707</v>
      </c>
      <c r="B18" s="34" t="s">
        <v>962</v>
      </c>
      <c r="C18" s="34" t="s">
        <v>708</v>
      </c>
      <c r="D18" s="1" t="s">
        <v>44</v>
      </c>
      <c r="E18" s="1" t="s">
        <v>113</v>
      </c>
      <c r="F18" s="27" t="s">
        <v>1237</v>
      </c>
      <c r="G18" s="3" t="s">
        <v>24</v>
      </c>
      <c r="H18" s="16" t="s">
        <v>26</v>
      </c>
      <c r="I18" s="21">
        <v>194</v>
      </c>
      <c r="J18" s="21">
        <v>194</v>
      </c>
      <c r="K18" s="21">
        <v>269</v>
      </c>
      <c r="L18" s="21">
        <v>0</v>
      </c>
      <c r="M18" s="21">
        <v>3</v>
      </c>
      <c r="N18" s="21">
        <v>120</v>
      </c>
      <c r="O18" s="20">
        <f t="shared" si="0"/>
        <v>0.72118959107806691</v>
      </c>
      <c r="P18" s="2" t="s">
        <v>754</v>
      </c>
    </row>
    <row r="19" spans="1:16" ht="33" customHeight="1" x14ac:dyDescent="0.2">
      <c r="A19" s="22" t="s">
        <v>1092</v>
      </c>
      <c r="B19" s="33" t="s">
        <v>1093</v>
      </c>
      <c r="C19" s="33" t="s">
        <v>1094</v>
      </c>
      <c r="D19" s="1" t="s">
        <v>48</v>
      </c>
      <c r="E19" s="27" t="s">
        <v>730</v>
      </c>
      <c r="F19" s="27" t="s">
        <v>1237</v>
      </c>
      <c r="G19" s="3" t="s">
        <v>24</v>
      </c>
      <c r="H19" s="16" t="s">
        <v>33</v>
      </c>
      <c r="I19" s="26">
        <v>287</v>
      </c>
      <c r="J19" s="26">
        <v>287</v>
      </c>
      <c r="K19" s="26">
        <v>35</v>
      </c>
      <c r="L19" s="26">
        <v>0</v>
      </c>
      <c r="M19" s="26">
        <v>16</v>
      </c>
      <c r="N19" s="26">
        <v>192</v>
      </c>
      <c r="O19" s="20">
        <f t="shared" si="0"/>
        <v>8.1999999999999993</v>
      </c>
      <c r="P19" s="2" t="s">
        <v>754</v>
      </c>
    </row>
    <row r="20" spans="1:16" ht="33" customHeight="1" x14ac:dyDescent="0.2">
      <c r="A20" s="22" t="s">
        <v>1092</v>
      </c>
      <c r="B20" s="34" t="s">
        <v>1093</v>
      </c>
      <c r="C20" s="34" t="s">
        <v>1094</v>
      </c>
      <c r="D20" s="1" t="s">
        <v>48</v>
      </c>
      <c r="E20" s="1" t="s">
        <v>730</v>
      </c>
      <c r="F20" s="27" t="s">
        <v>1237</v>
      </c>
      <c r="G20" s="3" t="s">
        <v>24</v>
      </c>
      <c r="H20" s="16" t="s">
        <v>31</v>
      </c>
      <c r="I20" s="21">
        <v>50</v>
      </c>
      <c r="J20" s="21">
        <v>50</v>
      </c>
      <c r="K20" s="21">
        <v>9</v>
      </c>
      <c r="L20" s="21">
        <v>1</v>
      </c>
      <c r="M20" s="21">
        <v>9</v>
      </c>
      <c r="N20" s="21">
        <v>192</v>
      </c>
      <c r="O20" s="20">
        <f t="shared" si="0"/>
        <v>5.5555555555555554</v>
      </c>
      <c r="P20" s="2" t="s">
        <v>754</v>
      </c>
    </row>
    <row r="21" spans="1:16" ht="33" customHeight="1" x14ac:dyDescent="0.2">
      <c r="A21" s="22" t="s">
        <v>610</v>
      </c>
      <c r="B21" s="33" t="s">
        <v>810</v>
      </c>
      <c r="C21" s="33" t="s">
        <v>611</v>
      </c>
      <c r="D21" s="1" t="s">
        <v>22</v>
      </c>
      <c r="E21" s="27" t="s">
        <v>61</v>
      </c>
      <c r="F21" s="27" t="s">
        <v>1237</v>
      </c>
      <c r="G21" s="3" t="s">
        <v>24</v>
      </c>
      <c r="H21" s="16" t="s">
        <v>72</v>
      </c>
      <c r="I21" s="26">
        <v>30</v>
      </c>
      <c r="J21" s="26">
        <v>21</v>
      </c>
      <c r="K21" s="26">
        <v>9</v>
      </c>
      <c r="L21" s="26">
        <v>0</v>
      </c>
      <c r="M21" s="26">
        <v>7</v>
      </c>
      <c r="N21" s="26">
        <v>8</v>
      </c>
      <c r="O21" s="20">
        <f t="shared" si="0"/>
        <v>3.3333333333333335</v>
      </c>
      <c r="P21" s="2" t="s">
        <v>754</v>
      </c>
    </row>
    <row r="22" spans="1:16" ht="33" customHeight="1" x14ac:dyDescent="0.2">
      <c r="A22" s="22" t="s">
        <v>610</v>
      </c>
      <c r="B22" s="33" t="s">
        <v>810</v>
      </c>
      <c r="C22" s="33" t="s">
        <v>611</v>
      </c>
      <c r="D22" s="1" t="s">
        <v>22</v>
      </c>
      <c r="E22" s="27" t="s">
        <v>61</v>
      </c>
      <c r="F22" s="27" t="s">
        <v>1237</v>
      </c>
      <c r="G22" s="3" t="s">
        <v>24</v>
      </c>
      <c r="H22" s="16" t="s">
        <v>1070</v>
      </c>
      <c r="I22" s="26">
        <v>1090</v>
      </c>
      <c r="J22" s="26">
        <v>691</v>
      </c>
      <c r="K22" s="26">
        <v>181</v>
      </c>
      <c r="L22" s="26">
        <v>0</v>
      </c>
      <c r="M22" s="26">
        <v>14</v>
      </c>
      <c r="N22" s="26">
        <v>8</v>
      </c>
      <c r="O22" s="20">
        <f t="shared" si="0"/>
        <v>6.0220994475138125</v>
      </c>
      <c r="P22" s="2" t="s">
        <v>754</v>
      </c>
    </row>
    <row r="23" spans="1:16" ht="33" customHeight="1" x14ac:dyDescent="0.2">
      <c r="A23" s="22" t="s">
        <v>610</v>
      </c>
      <c r="B23" s="33" t="s">
        <v>810</v>
      </c>
      <c r="C23" s="33" t="s">
        <v>611</v>
      </c>
      <c r="D23" s="1" t="s">
        <v>22</v>
      </c>
      <c r="E23" s="27" t="s">
        <v>61</v>
      </c>
      <c r="F23" s="27" t="s">
        <v>1237</v>
      </c>
      <c r="G23" s="3" t="s">
        <v>24</v>
      </c>
      <c r="H23" s="16" t="s">
        <v>25</v>
      </c>
      <c r="I23" s="26">
        <v>6291</v>
      </c>
      <c r="J23" s="26">
        <v>4566</v>
      </c>
      <c r="K23" s="26">
        <v>1808</v>
      </c>
      <c r="L23" s="26">
        <v>0</v>
      </c>
      <c r="M23" s="26">
        <v>9</v>
      </c>
      <c r="N23" s="26">
        <v>8</v>
      </c>
      <c r="O23" s="20">
        <f t="shared" si="0"/>
        <v>3.4795353982300883</v>
      </c>
      <c r="P23" s="2" t="s">
        <v>754</v>
      </c>
    </row>
    <row r="24" spans="1:16" ht="33" customHeight="1" x14ac:dyDescent="0.2">
      <c r="A24" s="22" t="s">
        <v>610</v>
      </c>
      <c r="B24" s="33" t="s">
        <v>810</v>
      </c>
      <c r="C24" s="33" t="s">
        <v>611</v>
      </c>
      <c r="D24" s="1" t="s">
        <v>22</v>
      </c>
      <c r="E24" s="27" t="s">
        <v>61</v>
      </c>
      <c r="F24" s="27" t="s">
        <v>1237</v>
      </c>
      <c r="G24" s="3" t="s">
        <v>24</v>
      </c>
      <c r="H24" s="16" t="s">
        <v>33</v>
      </c>
      <c r="I24" s="26">
        <v>40</v>
      </c>
      <c r="J24" s="26">
        <v>30</v>
      </c>
      <c r="K24" s="26">
        <v>4</v>
      </c>
      <c r="L24" s="26">
        <v>3</v>
      </c>
      <c r="M24" s="26">
        <v>17</v>
      </c>
      <c r="N24" s="26">
        <v>8</v>
      </c>
      <c r="O24" s="20">
        <f t="shared" si="0"/>
        <v>10</v>
      </c>
      <c r="P24" s="2" t="s">
        <v>754</v>
      </c>
    </row>
    <row r="25" spans="1:16" ht="33" customHeight="1" x14ac:dyDescent="0.2">
      <c r="A25" s="22" t="s">
        <v>610</v>
      </c>
      <c r="B25" s="34" t="s">
        <v>810</v>
      </c>
      <c r="C25" s="34" t="s">
        <v>611</v>
      </c>
      <c r="D25" s="1" t="s">
        <v>22</v>
      </c>
      <c r="E25" s="1" t="s">
        <v>61</v>
      </c>
      <c r="F25" s="27" t="s">
        <v>1237</v>
      </c>
      <c r="G25" s="3" t="s">
        <v>24</v>
      </c>
      <c r="H25" s="16" t="s">
        <v>26</v>
      </c>
      <c r="I25" s="21">
        <v>4547</v>
      </c>
      <c r="J25" s="21">
        <v>3333</v>
      </c>
      <c r="K25" s="21">
        <v>1483</v>
      </c>
      <c r="L25" s="21">
        <v>0</v>
      </c>
      <c r="M25" s="21">
        <v>22</v>
      </c>
      <c r="N25" s="26">
        <v>8</v>
      </c>
      <c r="O25" s="20">
        <f t="shared" si="0"/>
        <v>3.0660822656776805</v>
      </c>
      <c r="P25" s="2" t="s">
        <v>754</v>
      </c>
    </row>
    <row r="26" spans="1:16" ht="33" customHeight="1" x14ac:dyDescent="0.2">
      <c r="A26" s="22" t="s">
        <v>610</v>
      </c>
      <c r="B26" s="33" t="s">
        <v>810</v>
      </c>
      <c r="C26" s="33" t="s">
        <v>611</v>
      </c>
      <c r="D26" s="1" t="s">
        <v>22</v>
      </c>
      <c r="E26" s="27" t="s">
        <v>61</v>
      </c>
      <c r="F26" s="27" t="s">
        <v>1237</v>
      </c>
      <c r="G26" s="3" t="s">
        <v>24</v>
      </c>
      <c r="H26" s="16" t="s">
        <v>31</v>
      </c>
      <c r="I26" s="26">
        <v>1634</v>
      </c>
      <c r="J26" s="26">
        <v>1237</v>
      </c>
      <c r="K26" s="26">
        <v>407</v>
      </c>
      <c r="L26" s="26">
        <v>0</v>
      </c>
      <c r="M26" s="26">
        <v>15</v>
      </c>
      <c r="N26" s="26">
        <v>8</v>
      </c>
      <c r="O26" s="20">
        <f t="shared" si="0"/>
        <v>4.0147420147420148</v>
      </c>
      <c r="P26" s="2" t="s">
        <v>754</v>
      </c>
    </row>
    <row r="27" spans="1:16" ht="33" customHeight="1" x14ac:dyDescent="0.2">
      <c r="A27" s="22" t="s">
        <v>610</v>
      </c>
      <c r="B27" s="33" t="s">
        <v>810</v>
      </c>
      <c r="C27" s="33" t="s">
        <v>611</v>
      </c>
      <c r="D27" s="1" t="s">
        <v>22</v>
      </c>
      <c r="E27" s="27" t="s">
        <v>61</v>
      </c>
      <c r="F27" s="27" t="s">
        <v>1237</v>
      </c>
      <c r="G27" s="3" t="s">
        <v>24</v>
      </c>
      <c r="H27" s="16" t="s">
        <v>1069</v>
      </c>
      <c r="I27" s="26">
        <v>1090</v>
      </c>
      <c r="J27" s="26">
        <v>691</v>
      </c>
      <c r="K27" s="26">
        <v>181</v>
      </c>
      <c r="L27" s="26">
        <v>0</v>
      </c>
      <c r="M27" s="26">
        <v>14</v>
      </c>
      <c r="N27" s="26">
        <v>8</v>
      </c>
      <c r="O27" s="20">
        <f t="shared" si="0"/>
        <v>6.0220994475138125</v>
      </c>
      <c r="P27" s="2" t="s">
        <v>754</v>
      </c>
    </row>
    <row r="28" spans="1:16" ht="33" customHeight="1" x14ac:dyDescent="0.2">
      <c r="A28" s="22" t="s">
        <v>608</v>
      </c>
      <c r="B28" s="34" t="s">
        <v>969</v>
      </c>
      <c r="C28" s="34" t="s">
        <v>609</v>
      </c>
      <c r="D28" s="1" t="s">
        <v>40</v>
      </c>
      <c r="E28" s="1" t="s">
        <v>584</v>
      </c>
      <c r="F28" s="27" t="s">
        <v>1237</v>
      </c>
      <c r="G28" s="3" t="s">
        <v>24</v>
      </c>
      <c r="H28" s="16" t="s">
        <v>25</v>
      </c>
      <c r="I28" s="21">
        <v>40</v>
      </c>
      <c r="J28" s="21">
        <v>0</v>
      </c>
      <c r="K28" s="21">
        <v>55</v>
      </c>
      <c r="L28" s="21">
        <v>0</v>
      </c>
      <c r="M28" s="21">
        <v>3</v>
      </c>
      <c r="N28" s="21">
        <v>160</v>
      </c>
      <c r="O28" s="20">
        <f t="shared" si="0"/>
        <v>0.72727272727272729</v>
      </c>
      <c r="P28" s="2" t="s">
        <v>754</v>
      </c>
    </row>
    <row r="29" spans="1:16" ht="33" customHeight="1" x14ac:dyDescent="0.2">
      <c r="A29" s="22" t="s">
        <v>608</v>
      </c>
      <c r="B29" s="33" t="s">
        <v>969</v>
      </c>
      <c r="C29" s="33" t="s">
        <v>609</v>
      </c>
      <c r="D29" s="1" t="s">
        <v>40</v>
      </c>
      <c r="E29" s="27" t="s">
        <v>584</v>
      </c>
      <c r="F29" s="27" t="s">
        <v>1237</v>
      </c>
      <c r="G29" s="3" t="s">
        <v>24</v>
      </c>
      <c r="H29" s="16" t="s">
        <v>26</v>
      </c>
      <c r="I29" s="26">
        <v>36</v>
      </c>
      <c r="J29" s="26">
        <v>0</v>
      </c>
      <c r="K29" s="26">
        <v>59</v>
      </c>
      <c r="L29" s="26">
        <v>0</v>
      </c>
      <c r="M29" s="26">
        <v>3</v>
      </c>
      <c r="N29" s="26">
        <v>160</v>
      </c>
      <c r="O29" s="20">
        <f t="shared" si="0"/>
        <v>0.61016949152542377</v>
      </c>
      <c r="P29" s="2" t="s">
        <v>754</v>
      </c>
    </row>
    <row r="30" spans="1:16" ht="33" customHeight="1" x14ac:dyDescent="0.2">
      <c r="A30" s="22" t="s">
        <v>1002</v>
      </c>
      <c r="B30" s="36" t="s">
        <v>1003</v>
      </c>
      <c r="C30" s="36" t="s">
        <v>1004</v>
      </c>
      <c r="D30" s="1" t="s">
        <v>22</v>
      </c>
      <c r="E30" s="35" t="s">
        <v>77</v>
      </c>
      <c r="F30" s="27" t="s">
        <v>1237</v>
      </c>
      <c r="G30" s="3" t="s">
        <v>24</v>
      </c>
      <c r="H30" s="16" t="s">
        <v>72</v>
      </c>
      <c r="I30" s="25">
        <v>17</v>
      </c>
      <c r="J30" s="25">
        <v>17</v>
      </c>
      <c r="K30" s="25">
        <v>4</v>
      </c>
      <c r="L30" s="25">
        <v>2</v>
      </c>
      <c r="M30" s="25">
        <v>9</v>
      </c>
      <c r="N30" s="25">
        <v>96</v>
      </c>
      <c r="O30" s="20">
        <f t="shared" si="0"/>
        <v>4.25</v>
      </c>
      <c r="P30" s="2" t="s">
        <v>754</v>
      </c>
    </row>
    <row r="31" spans="1:16" ht="33" customHeight="1" x14ac:dyDescent="0.2">
      <c r="A31" s="22" t="s">
        <v>1002</v>
      </c>
      <c r="B31" s="33" t="s">
        <v>1003</v>
      </c>
      <c r="C31" s="33" t="s">
        <v>1004</v>
      </c>
      <c r="D31" s="1" t="s">
        <v>22</v>
      </c>
      <c r="E31" s="27" t="s">
        <v>77</v>
      </c>
      <c r="F31" s="27" t="s">
        <v>1237</v>
      </c>
      <c r="G31" s="3" t="s">
        <v>24</v>
      </c>
      <c r="H31" s="16" t="s">
        <v>1070</v>
      </c>
      <c r="I31" s="26">
        <v>296</v>
      </c>
      <c r="J31" s="26">
        <v>296</v>
      </c>
      <c r="K31" s="26">
        <v>85</v>
      </c>
      <c r="L31" s="26">
        <v>0</v>
      </c>
      <c r="M31" s="26">
        <v>7</v>
      </c>
      <c r="N31" s="26">
        <v>120</v>
      </c>
      <c r="O31" s="20">
        <f t="shared" si="0"/>
        <v>3.4823529411764707</v>
      </c>
      <c r="P31" s="2" t="s">
        <v>754</v>
      </c>
    </row>
    <row r="32" spans="1:16" ht="33" customHeight="1" x14ac:dyDescent="0.2">
      <c r="A32" s="22" t="s">
        <v>1002</v>
      </c>
      <c r="B32" s="33" t="s">
        <v>1003</v>
      </c>
      <c r="C32" s="33" t="s">
        <v>1004</v>
      </c>
      <c r="D32" s="1" t="s">
        <v>22</v>
      </c>
      <c r="E32" s="27" t="s">
        <v>77</v>
      </c>
      <c r="F32" s="27" t="s">
        <v>1237</v>
      </c>
      <c r="G32" s="3" t="s">
        <v>24</v>
      </c>
      <c r="H32" s="16" t="s">
        <v>1069</v>
      </c>
      <c r="I32" s="26">
        <v>296</v>
      </c>
      <c r="J32" s="26">
        <v>296</v>
      </c>
      <c r="K32" s="26">
        <v>85</v>
      </c>
      <c r="L32" s="26">
        <v>0</v>
      </c>
      <c r="M32" s="26">
        <v>7</v>
      </c>
      <c r="N32" s="26">
        <v>120</v>
      </c>
      <c r="O32" s="20">
        <f t="shared" si="0"/>
        <v>3.4823529411764707</v>
      </c>
      <c r="P32" s="2" t="s">
        <v>754</v>
      </c>
    </row>
    <row r="33" spans="1:16" ht="33" customHeight="1" x14ac:dyDescent="0.2">
      <c r="A33" s="22" t="s">
        <v>154</v>
      </c>
      <c r="B33" s="33" t="s">
        <v>855</v>
      </c>
      <c r="C33" s="33" t="s">
        <v>155</v>
      </c>
      <c r="D33" s="1" t="s">
        <v>59</v>
      </c>
      <c r="E33" s="27" t="s">
        <v>156</v>
      </c>
      <c r="F33" s="27" t="s">
        <v>1237</v>
      </c>
      <c r="G33" s="3" t="s">
        <v>24</v>
      </c>
      <c r="H33" s="16" t="s">
        <v>25</v>
      </c>
      <c r="I33" s="26">
        <v>0</v>
      </c>
      <c r="J33" s="26">
        <v>0</v>
      </c>
      <c r="K33" s="26">
        <v>88</v>
      </c>
      <c r="L33" s="26">
        <v>0</v>
      </c>
      <c r="M33" s="26">
        <v>0</v>
      </c>
      <c r="N33" s="26">
        <v>900</v>
      </c>
      <c r="O33" s="20">
        <f t="shared" si="0"/>
        <v>0</v>
      </c>
      <c r="P33" s="2" t="s">
        <v>754</v>
      </c>
    </row>
    <row r="34" spans="1:16" ht="33" customHeight="1" x14ac:dyDescent="0.2">
      <c r="A34" s="22" t="s">
        <v>154</v>
      </c>
      <c r="B34" s="33" t="s">
        <v>855</v>
      </c>
      <c r="C34" s="33" t="s">
        <v>155</v>
      </c>
      <c r="D34" s="1" t="s">
        <v>59</v>
      </c>
      <c r="E34" s="27" t="s">
        <v>156</v>
      </c>
      <c r="F34" s="27" t="s">
        <v>1237</v>
      </c>
      <c r="G34" s="3" t="s">
        <v>24</v>
      </c>
      <c r="H34" s="16" t="s">
        <v>26</v>
      </c>
      <c r="I34" s="26">
        <v>0</v>
      </c>
      <c r="J34" s="26">
        <v>0</v>
      </c>
      <c r="K34" s="26">
        <v>68</v>
      </c>
      <c r="L34" s="26">
        <v>0</v>
      </c>
      <c r="M34" s="26">
        <v>0</v>
      </c>
      <c r="N34" s="26">
        <v>455.29411764705901</v>
      </c>
      <c r="O34" s="20">
        <f t="shared" si="0"/>
        <v>0</v>
      </c>
      <c r="P34" s="2" t="s">
        <v>754</v>
      </c>
    </row>
    <row r="35" spans="1:16" ht="33" customHeight="1" x14ac:dyDescent="0.2">
      <c r="A35" s="22" t="s">
        <v>751</v>
      </c>
      <c r="B35" s="33" t="s">
        <v>977</v>
      </c>
      <c r="C35" s="33" t="s">
        <v>752</v>
      </c>
      <c r="D35" s="1" t="s">
        <v>121</v>
      </c>
      <c r="E35" s="27" t="s">
        <v>121</v>
      </c>
      <c r="F35" s="27" t="s">
        <v>1237</v>
      </c>
      <c r="G35" s="3" t="s">
        <v>24</v>
      </c>
      <c r="H35" s="16" t="s">
        <v>72</v>
      </c>
      <c r="I35" s="26">
        <v>101</v>
      </c>
      <c r="J35" s="26">
        <v>15</v>
      </c>
      <c r="K35" s="26">
        <v>34</v>
      </c>
      <c r="L35" s="26">
        <v>0</v>
      </c>
      <c r="M35" s="26">
        <v>11</v>
      </c>
      <c r="N35" s="26">
        <v>3181.0588235294099</v>
      </c>
      <c r="O35" s="20">
        <f t="shared" si="0"/>
        <v>2.9705882352941178</v>
      </c>
      <c r="P35" s="2" t="s">
        <v>754</v>
      </c>
    </row>
    <row r="36" spans="1:16" ht="33" customHeight="1" x14ac:dyDescent="0.2">
      <c r="A36" s="22" t="s">
        <v>751</v>
      </c>
      <c r="B36" s="33" t="s">
        <v>977</v>
      </c>
      <c r="C36" s="33" t="s">
        <v>752</v>
      </c>
      <c r="D36" s="27" t="s">
        <v>121</v>
      </c>
      <c r="E36" s="27" t="s">
        <v>121</v>
      </c>
      <c r="F36" s="27" t="s">
        <v>1237</v>
      </c>
      <c r="G36" s="3" t="s">
        <v>24</v>
      </c>
      <c r="H36" s="16" t="s">
        <v>1070</v>
      </c>
      <c r="I36" s="26">
        <v>293</v>
      </c>
      <c r="J36" s="26">
        <v>68</v>
      </c>
      <c r="K36" s="26">
        <v>100</v>
      </c>
      <c r="L36" s="26">
        <v>0</v>
      </c>
      <c r="M36" s="26">
        <v>19</v>
      </c>
      <c r="N36" s="26">
        <v>4069.81</v>
      </c>
      <c r="O36" s="20">
        <f t="shared" si="0"/>
        <v>2.93</v>
      </c>
      <c r="P36" s="2" t="s">
        <v>754</v>
      </c>
    </row>
    <row r="37" spans="1:16" ht="33" customHeight="1" x14ac:dyDescent="0.2">
      <c r="A37" s="22" t="s">
        <v>751</v>
      </c>
      <c r="B37" s="33" t="s">
        <v>977</v>
      </c>
      <c r="C37" s="33" t="s">
        <v>752</v>
      </c>
      <c r="D37" s="1" t="s">
        <v>121</v>
      </c>
      <c r="E37" s="27" t="s">
        <v>121</v>
      </c>
      <c r="F37" s="27" t="s">
        <v>1237</v>
      </c>
      <c r="G37" s="3" t="s">
        <v>24</v>
      </c>
      <c r="H37" s="16" t="s">
        <v>25</v>
      </c>
      <c r="I37" s="26">
        <v>1335</v>
      </c>
      <c r="J37" s="26">
        <v>255</v>
      </c>
      <c r="K37" s="26">
        <v>442</v>
      </c>
      <c r="L37" s="26">
        <v>0</v>
      </c>
      <c r="M37" s="26">
        <v>21</v>
      </c>
      <c r="N37" s="26">
        <v>3975.6628959275999</v>
      </c>
      <c r="O37" s="20">
        <f t="shared" si="0"/>
        <v>3.0203619909502262</v>
      </c>
      <c r="P37" s="2" t="s">
        <v>754</v>
      </c>
    </row>
    <row r="38" spans="1:16" ht="33" customHeight="1" x14ac:dyDescent="0.2">
      <c r="A38" s="22" t="s">
        <v>751</v>
      </c>
      <c r="B38" s="40" t="s">
        <v>977</v>
      </c>
      <c r="C38" s="40" t="s">
        <v>752</v>
      </c>
      <c r="D38" s="29" t="s">
        <v>121</v>
      </c>
      <c r="E38" s="39" t="s">
        <v>121</v>
      </c>
      <c r="F38" s="27" t="s">
        <v>1237</v>
      </c>
      <c r="G38" s="3" t="s">
        <v>24</v>
      </c>
      <c r="H38" s="16" t="s">
        <v>33</v>
      </c>
      <c r="I38" s="26">
        <v>150</v>
      </c>
      <c r="J38" s="26">
        <v>32</v>
      </c>
      <c r="K38" s="26">
        <v>50</v>
      </c>
      <c r="L38" s="26">
        <v>0</v>
      </c>
      <c r="M38" s="26">
        <v>11</v>
      </c>
      <c r="N38" s="26">
        <v>3430.82</v>
      </c>
      <c r="O38" s="20">
        <f t="shared" si="0"/>
        <v>3</v>
      </c>
      <c r="P38" s="2" t="s">
        <v>754</v>
      </c>
    </row>
    <row r="39" spans="1:16" ht="33" customHeight="1" x14ac:dyDescent="0.2">
      <c r="A39" s="22" t="s">
        <v>751</v>
      </c>
      <c r="B39" s="33" t="s">
        <v>977</v>
      </c>
      <c r="C39" s="33" t="s">
        <v>752</v>
      </c>
      <c r="D39" s="1" t="s">
        <v>121</v>
      </c>
      <c r="E39" s="27" t="s">
        <v>121</v>
      </c>
      <c r="F39" s="27" t="s">
        <v>1237</v>
      </c>
      <c r="G39" s="3" t="s">
        <v>24</v>
      </c>
      <c r="H39" s="16" t="s">
        <v>26</v>
      </c>
      <c r="I39" s="26">
        <v>1623</v>
      </c>
      <c r="J39" s="26">
        <v>293</v>
      </c>
      <c r="K39" s="26">
        <v>476</v>
      </c>
      <c r="L39" s="26">
        <v>0</v>
      </c>
      <c r="M39" s="26">
        <v>25</v>
      </c>
      <c r="N39" s="26">
        <v>4074.60924369748</v>
      </c>
      <c r="O39" s="20">
        <f t="shared" si="0"/>
        <v>3.4096638655462184</v>
      </c>
      <c r="P39" s="2" t="s">
        <v>754</v>
      </c>
    </row>
    <row r="40" spans="1:16" ht="33" customHeight="1" x14ac:dyDescent="0.2">
      <c r="A40" s="22" t="s">
        <v>751</v>
      </c>
      <c r="B40" s="34" t="s">
        <v>977</v>
      </c>
      <c r="C40" s="34" t="s">
        <v>752</v>
      </c>
      <c r="D40" s="1" t="s">
        <v>121</v>
      </c>
      <c r="E40" s="1" t="s">
        <v>121</v>
      </c>
      <c r="F40" s="27" t="s">
        <v>1237</v>
      </c>
      <c r="G40" s="3" t="s">
        <v>24</v>
      </c>
      <c r="H40" s="16" t="s">
        <v>31</v>
      </c>
      <c r="I40" s="21">
        <v>519</v>
      </c>
      <c r="J40" s="21">
        <v>113</v>
      </c>
      <c r="K40" s="21">
        <v>145</v>
      </c>
      <c r="L40" s="21">
        <v>0</v>
      </c>
      <c r="M40" s="21">
        <v>20</v>
      </c>
      <c r="N40" s="21">
        <v>3950.0758620689699</v>
      </c>
      <c r="O40" s="20">
        <f t="shared" si="0"/>
        <v>3.579310344827586</v>
      </c>
      <c r="P40" s="2" t="s">
        <v>754</v>
      </c>
    </row>
    <row r="41" spans="1:16" ht="33" customHeight="1" x14ac:dyDescent="0.2">
      <c r="A41" s="22" t="s">
        <v>751</v>
      </c>
      <c r="B41" s="33" t="s">
        <v>977</v>
      </c>
      <c r="C41" s="33" t="s">
        <v>752</v>
      </c>
      <c r="D41" s="27" t="s">
        <v>121</v>
      </c>
      <c r="E41" s="27" t="s">
        <v>121</v>
      </c>
      <c r="F41" s="27" t="s">
        <v>1237</v>
      </c>
      <c r="G41" s="3" t="s">
        <v>24</v>
      </c>
      <c r="H41" s="16" t="s">
        <v>1069</v>
      </c>
      <c r="I41" s="26">
        <v>293</v>
      </c>
      <c r="J41" s="26">
        <v>68</v>
      </c>
      <c r="K41" s="26">
        <v>100</v>
      </c>
      <c r="L41" s="26">
        <v>0</v>
      </c>
      <c r="M41" s="26">
        <v>19</v>
      </c>
      <c r="N41" s="26">
        <v>4069.81</v>
      </c>
      <c r="O41" s="20">
        <f t="shared" si="0"/>
        <v>2.93</v>
      </c>
      <c r="P41" s="2" t="s">
        <v>754</v>
      </c>
    </row>
    <row r="42" spans="1:16" ht="33" customHeight="1" x14ac:dyDescent="0.2">
      <c r="A42" s="22" t="s">
        <v>1400</v>
      </c>
      <c r="B42" s="34" t="s">
        <v>1401</v>
      </c>
      <c r="C42" s="34" t="s">
        <v>1402</v>
      </c>
      <c r="D42" s="1" t="s">
        <v>121</v>
      </c>
      <c r="E42" s="1" t="s">
        <v>121</v>
      </c>
      <c r="F42" s="27" t="s">
        <v>1237</v>
      </c>
      <c r="G42" s="3" t="s">
        <v>24</v>
      </c>
      <c r="H42" s="16" t="s">
        <v>72</v>
      </c>
      <c r="I42" s="21">
        <v>20</v>
      </c>
      <c r="J42" s="21">
        <v>3</v>
      </c>
      <c r="K42" s="21">
        <v>6</v>
      </c>
      <c r="L42" s="21">
        <v>1</v>
      </c>
      <c r="M42" s="21">
        <v>6</v>
      </c>
      <c r="N42" s="21">
        <v>3</v>
      </c>
      <c r="O42" s="20">
        <f t="shared" si="0"/>
        <v>3.3333333333333335</v>
      </c>
      <c r="P42" s="2" t="s">
        <v>754</v>
      </c>
    </row>
    <row r="43" spans="1:16" ht="33" customHeight="1" x14ac:dyDescent="0.2">
      <c r="A43" s="22" t="s">
        <v>1400</v>
      </c>
      <c r="B43" s="34" t="s">
        <v>1401</v>
      </c>
      <c r="C43" s="34" t="s">
        <v>1402</v>
      </c>
      <c r="D43" s="1" t="s">
        <v>121</v>
      </c>
      <c r="E43" s="1" t="s">
        <v>121</v>
      </c>
      <c r="F43" s="27" t="s">
        <v>1237</v>
      </c>
      <c r="G43" s="3" t="s">
        <v>24</v>
      </c>
      <c r="H43" s="16" t="s">
        <v>1070</v>
      </c>
      <c r="I43" s="21">
        <v>117</v>
      </c>
      <c r="J43" s="21">
        <v>16</v>
      </c>
      <c r="K43" s="21">
        <v>36</v>
      </c>
      <c r="L43" s="21">
        <v>1</v>
      </c>
      <c r="M43" s="21">
        <v>7</v>
      </c>
      <c r="N43" s="21">
        <v>13</v>
      </c>
      <c r="O43" s="20">
        <f t="shared" si="0"/>
        <v>3.25</v>
      </c>
      <c r="P43" s="2" t="s">
        <v>754</v>
      </c>
    </row>
    <row r="44" spans="1:16" ht="33" customHeight="1" x14ac:dyDescent="0.2">
      <c r="A44" s="22" t="s">
        <v>1400</v>
      </c>
      <c r="B44" s="33" t="s">
        <v>1401</v>
      </c>
      <c r="C44" s="33" t="s">
        <v>1402</v>
      </c>
      <c r="D44" s="1" t="s">
        <v>121</v>
      </c>
      <c r="E44" s="27" t="s">
        <v>121</v>
      </c>
      <c r="F44" s="27" t="s">
        <v>1237</v>
      </c>
      <c r="G44" s="3" t="s">
        <v>24</v>
      </c>
      <c r="H44" s="16" t="s">
        <v>25</v>
      </c>
      <c r="I44" s="26">
        <v>647</v>
      </c>
      <c r="J44" s="26">
        <v>256</v>
      </c>
      <c r="K44" s="26">
        <v>230</v>
      </c>
      <c r="L44" s="26">
        <v>0</v>
      </c>
      <c r="M44" s="26">
        <v>8</v>
      </c>
      <c r="N44" s="26">
        <v>78</v>
      </c>
      <c r="O44" s="20">
        <f t="shared" si="0"/>
        <v>2.8130434782608695</v>
      </c>
      <c r="P44" s="2" t="s">
        <v>754</v>
      </c>
    </row>
    <row r="45" spans="1:16" ht="33" customHeight="1" x14ac:dyDescent="0.2">
      <c r="A45" s="22" t="s">
        <v>1400</v>
      </c>
      <c r="B45" s="33" t="s">
        <v>1401</v>
      </c>
      <c r="C45" s="33" t="s">
        <v>1402</v>
      </c>
      <c r="D45" s="1" t="s">
        <v>121</v>
      </c>
      <c r="E45" s="27" t="s">
        <v>121</v>
      </c>
      <c r="F45" s="27" t="s">
        <v>1237</v>
      </c>
      <c r="G45" s="3" t="s">
        <v>24</v>
      </c>
      <c r="H45" s="16" t="s">
        <v>33</v>
      </c>
      <c r="I45" s="26">
        <v>222</v>
      </c>
      <c r="J45" s="26">
        <v>122</v>
      </c>
      <c r="K45" s="26">
        <v>23</v>
      </c>
      <c r="L45" s="26">
        <v>1</v>
      </c>
      <c r="M45" s="26">
        <v>17</v>
      </c>
      <c r="N45" s="26">
        <v>8</v>
      </c>
      <c r="O45" s="20">
        <f t="shared" si="0"/>
        <v>9.6521739130434785</v>
      </c>
      <c r="P45" s="2" t="s">
        <v>754</v>
      </c>
    </row>
    <row r="46" spans="1:16" ht="33" customHeight="1" x14ac:dyDescent="0.2">
      <c r="A46" s="22" t="s">
        <v>1400</v>
      </c>
      <c r="B46" s="33" t="s">
        <v>1401</v>
      </c>
      <c r="C46" s="33" t="s">
        <v>1402</v>
      </c>
      <c r="D46" s="27" t="s">
        <v>121</v>
      </c>
      <c r="E46" s="27" t="s">
        <v>121</v>
      </c>
      <c r="F46" s="27" t="s">
        <v>1237</v>
      </c>
      <c r="G46" s="3" t="s">
        <v>24</v>
      </c>
      <c r="H46" s="16" t="s">
        <v>26</v>
      </c>
      <c r="I46" s="26">
        <v>332</v>
      </c>
      <c r="J46" s="26">
        <v>176</v>
      </c>
      <c r="K46" s="26">
        <v>55</v>
      </c>
      <c r="L46" s="26">
        <v>0</v>
      </c>
      <c r="M46" s="26">
        <v>27</v>
      </c>
      <c r="N46" s="26">
        <v>19</v>
      </c>
      <c r="O46" s="20">
        <f t="shared" si="0"/>
        <v>6.0363636363636362</v>
      </c>
      <c r="P46" s="2" t="s">
        <v>754</v>
      </c>
    </row>
    <row r="47" spans="1:16" ht="33" customHeight="1" x14ac:dyDescent="0.2">
      <c r="A47" s="22" t="s">
        <v>1400</v>
      </c>
      <c r="B47" s="33" t="s">
        <v>1401</v>
      </c>
      <c r="C47" s="33" t="s">
        <v>1402</v>
      </c>
      <c r="D47" s="1" t="s">
        <v>121</v>
      </c>
      <c r="E47" s="27" t="s">
        <v>121</v>
      </c>
      <c r="F47" s="27" t="s">
        <v>1237</v>
      </c>
      <c r="G47" s="3" t="s">
        <v>24</v>
      </c>
      <c r="H47" s="16" t="s">
        <v>31</v>
      </c>
      <c r="I47" s="26">
        <v>121</v>
      </c>
      <c r="J47" s="26">
        <v>26</v>
      </c>
      <c r="K47" s="26">
        <v>33</v>
      </c>
      <c r="L47" s="26">
        <v>1</v>
      </c>
      <c r="M47" s="26">
        <v>6</v>
      </c>
      <c r="N47" s="26">
        <v>12</v>
      </c>
      <c r="O47" s="20">
        <f t="shared" si="0"/>
        <v>3.6666666666666665</v>
      </c>
      <c r="P47" s="2" t="s">
        <v>754</v>
      </c>
    </row>
    <row r="48" spans="1:16" ht="33" customHeight="1" x14ac:dyDescent="0.2">
      <c r="A48" s="22" t="s">
        <v>1400</v>
      </c>
      <c r="B48" s="34" t="s">
        <v>1401</v>
      </c>
      <c r="C48" s="34" t="s">
        <v>1402</v>
      </c>
      <c r="D48" s="1" t="s">
        <v>121</v>
      </c>
      <c r="E48" s="1" t="s">
        <v>121</v>
      </c>
      <c r="F48" s="27" t="s">
        <v>1237</v>
      </c>
      <c r="G48" s="3" t="s">
        <v>24</v>
      </c>
      <c r="H48" s="16" t="s">
        <v>1069</v>
      </c>
      <c r="I48" s="21">
        <v>117</v>
      </c>
      <c r="J48" s="21">
        <v>16</v>
      </c>
      <c r="K48" s="21">
        <v>36</v>
      </c>
      <c r="L48" s="21">
        <v>1</v>
      </c>
      <c r="M48" s="21">
        <v>7</v>
      </c>
      <c r="N48" s="21">
        <v>13</v>
      </c>
      <c r="O48" s="20">
        <f t="shared" si="0"/>
        <v>3.25</v>
      </c>
      <c r="P48" s="2" t="s">
        <v>754</v>
      </c>
    </row>
    <row r="49" spans="1:16" ht="33" customHeight="1" x14ac:dyDescent="0.2">
      <c r="A49" s="22" t="s">
        <v>1378</v>
      </c>
      <c r="B49" s="34" t="s">
        <v>1379</v>
      </c>
      <c r="C49" s="34" t="s">
        <v>1380</v>
      </c>
      <c r="D49" s="1" t="s">
        <v>46</v>
      </c>
      <c r="E49" s="1" t="s">
        <v>47</v>
      </c>
      <c r="F49" s="27" t="s">
        <v>1237</v>
      </c>
      <c r="G49" s="3" t="s">
        <v>24</v>
      </c>
      <c r="H49" s="16" t="s">
        <v>72</v>
      </c>
      <c r="I49" s="21">
        <v>60</v>
      </c>
      <c r="J49" s="21">
        <v>60</v>
      </c>
      <c r="K49" s="21">
        <v>10</v>
      </c>
      <c r="L49" s="21">
        <v>2</v>
      </c>
      <c r="M49" s="21">
        <v>17</v>
      </c>
      <c r="N49" s="21">
        <v>50</v>
      </c>
      <c r="O49" s="20">
        <f t="shared" si="0"/>
        <v>6</v>
      </c>
      <c r="P49" s="2" t="s">
        <v>754</v>
      </c>
    </row>
    <row r="50" spans="1:16" ht="33" customHeight="1" x14ac:dyDescent="0.2">
      <c r="A50" s="22" t="s">
        <v>1378</v>
      </c>
      <c r="B50" s="34" t="s">
        <v>1379</v>
      </c>
      <c r="C50" s="34" t="s">
        <v>1380</v>
      </c>
      <c r="D50" s="1" t="s">
        <v>46</v>
      </c>
      <c r="E50" s="1" t="s">
        <v>47</v>
      </c>
      <c r="F50" s="27" t="s">
        <v>1237</v>
      </c>
      <c r="G50" s="3" t="s">
        <v>24</v>
      </c>
      <c r="H50" s="16" t="s">
        <v>1070</v>
      </c>
      <c r="I50" s="21">
        <v>55</v>
      </c>
      <c r="J50" s="21">
        <v>55</v>
      </c>
      <c r="K50" s="21">
        <v>9</v>
      </c>
      <c r="L50" s="21">
        <v>1</v>
      </c>
      <c r="M50" s="21">
        <v>12</v>
      </c>
      <c r="N50" s="21">
        <v>80</v>
      </c>
      <c r="O50" s="20">
        <f t="shared" si="0"/>
        <v>6.1111111111111107</v>
      </c>
      <c r="P50" s="2" t="s">
        <v>754</v>
      </c>
    </row>
    <row r="51" spans="1:16" ht="33" customHeight="1" x14ac:dyDescent="0.2">
      <c r="A51" s="22" t="s">
        <v>1378</v>
      </c>
      <c r="B51" s="33" t="s">
        <v>1379</v>
      </c>
      <c r="C51" s="33" t="s">
        <v>1380</v>
      </c>
      <c r="D51" s="1" t="s">
        <v>46</v>
      </c>
      <c r="E51" s="27" t="s">
        <v>47</v>
      </c>
      <c r="F51" s="27" t="s">
        <v>1237</v>
      </c>
      <c r="G51" s="3" t="s">
        <v>24</v>
      </c>
      <c r="H51" s="16" t="s">
        <v>33</v>
      </c>
      <c r="I51" s="26">
        <v>507</v>
      </c>
      <c r="J51" s="26">
        <v>507</v>
      </c>
      <c r="K51" s="26">
        <v>81</v>
      </c>
      <c r="L51" s="26">
        <v>0</v>
      </c>
      <c r="M51" s="26">
        <v>17</v>
      </c>
      <c r="N51" s="26">
        <v>74</v>
      </c>
      <c r="O51" s="20">
        <f t="shared" si="0"/>
        <v>6.2592592592592595</v>
      </c>
      <c r="P51" s="2" t="s">
        <v>754</v>
      </c>
    </row>
    <row r="52" spans="1:16" ht="33" customHeight="1" x14ac:dyDescent="0.2">
      <c r="A52" s="22" t="s">
        <v>1378</v>
      </c>
      <c r="B52" s="34" t="s">
        <v>1379</v>
      </c>
      <c r="C52" s="34" t="s">
        <v>1380</v>
      </c>
      <c r="D52" s="1" t="s">
        <v>46</v>
      </c>
      <c r="E52" s="1" t="s">
        <v>47</v>
      </c>
      <c r="F52" s="27" t="s">
        <v>1237</v>
      </c>
      <c r="G52" s="3" t="s">
        <v>24</v>
      </c>
      <c r="H52" s="16" t="s">
        <v>31</v>
      </c>
      <c r="I52" s="21">
        <v>16</v>
      </c>
      <c r="J52" s="21">
        <v>16</v>
      </c>
      <c r="K52" s="21">
        <v>2</v>
      </c>
      <c r="L52" s="21">
        <v>8</v>
      </c>
      <c r="M52" s="21">
        <v>8</v>
      </c>
      <c r="N52" s="21">
        <v>15</v>
      </c>
      <c r="O52" s="20">
        <f t="shared" si="0"/>
        <v>8</v>
      </c>
      <c r="P52" s="2" t="s">
        <v>754</v>
      </c>
    </row>
    <row r="53" spans="1:16" ht="33" customHeight="1" x14ac:dyDescent="0.2">
      <c r="A53" s="22" t="s">
        <v>1378</v>
      </c>
      <c r="B53" s="34" t="s">
        <v>1379</v>
      </c>
      <c r="C53" s="34" t="s">
        <v>1380</v>
      </c>
      <c r="D53" s="1" t="s">
        <v>46</v>
      </c>
      <c r="E53" s="1" t="s">
        <v>47</v>
      </c>
      <c r="F53" s="27" t="s">
        <v>1237</v>
      </c>
      <c r="G53" s="3" t="s">
        <v>24</v>
      </c>
      <c r="H53" s="16" t="s">
        <v>1069</v>
      </c>
      <c r="I53" s="21">
        <v>55</v>
      </c>
      <c r="J53" s="21">
        <v>55</v>
      </c>
      <c r="K53" s="21">
        <v>9</v>
      </c>
      <c r="L53" s="21">
        <v>1</v>
      </c>
      <c r="M53" s="21">
        <v>12</v>
      </c>
      <c r="N53" s="21">
        <v>80</v>
      </c>
      <c r="O53" s="20">
        <f t="shared" si="0"/>
        <v>6.1111111111111107</v>
      </c>
      <c r="P53" s="2" t="s">
        <v>754</v>
      </c>
    </row>
    <row r="54" spans="1:16" ht="33" customHeight="1" x14ac:dyDescent="0.2">
      <c r="A54" s="22" t="s">
        <v>1235</v>
      </c>
      <c r="B54" s="33" t="s">
        <v>791</v>
      </c>
      <c r="C54" s="33" t="s">
        <v>1236</v>
      </c>
      <c r="D54" s="1" t="s">
        <v>121</v>
      </c>
      <c r="E54" s="27" t="s">
        <v>121</v>
      </c>
      <c r="F54" s="27" t="s">
        <v>1237</v>
      </c>
      <c r="G54" s="3" t="s">
        <v>24</v>
      </c>
      <c r="H54" s="16" t="s">
        <v>72</v>
      </c>
      <c r="I54" s="26">
        <v>46</v>
      </c>
      <c r="J54" s="26">
        <v>39</v>
      </c>
      <c r="K54" s="26">
        <v>9</v>
      </c>
      <c r="L54" s="26">
        <v>4</v>
      </c>
      <c r="M54" s="26">
        <v>7</v>
      </c>
      <c r="N54" s="26">
        <v>20</v>
      </c>
      <c r="O54" s="20">
        <f t="shared" si="0"/>
        <v>5.1111111111111107</v>
      </c>
      <c r="P54" s="2" t="s">
        <v>754</v>
      </c>
    </row>
    <row r="55" spans="1:16" ht="33" customHeight="1" x14ac:dyDescent="0.2">
      <c r="A55" s="22" t="s">
        <v>597</v>
      </c>
      <c r="B55" s="33" t="s">
        <v>834</v>
      </c>
      <c r="C55" s="33" t="s">
        <v>598</v>
      </c>
      <c r="D55" s="1" t="s">
        <v>505</v>
      </c>
      <c r="E55" s="27" t="s">
        <v>599</v>
      </c>
      <c r="F55" s="27" t="s">
        <v>1237</v>
      </c>
      <c r="G55" s="3" t="s">
        <v>24</v>
      </c>
      <c r="H55" s="16" t="s">
        <v>1070</v>
      </c>
      <c r="I55" s="26">
        <v>8</v>
      </c>
      <c r="J55" s="26">
        <v>0</v>
      </c>
      <c r="K55" s="26">
        <v>3</v>
      </c>
      <c r="L55" s="26">
        <v>0</v>
      </c>
      <c r="M55" s="26">
        <v>7</v>
      </c>
      <c r="N55" s="26">
        <v>14</v>
      </c>
      <c r="O55" s="20">
        <f t="shared" si="0"/>
        <v>2.6666666666666665</v>
      </c>
      <c r="P55" s="2" t="s">
        <v>754</v>
      </c>
    </row>
    <row r="56" spans="1:16" ht="33" customHeight="1" x14ac:dyDescent="0.2">
      <c r="A56" s="22" t="s">
        <v>600</v>
      </c>
      <c r="B56" s="33" t="s">
        <v>834</v>
      </c>
      <c r="C56" s="33" t="s">
        <v>601</v>
      </c>
      <c r="D56" s="27" t="s">
        <v>505</v>
      </c>
      <c r="E56" s="27" t="s">
        <v>505</v>
      </c>
      <c r="F56" s="27" t="s">
        <v>1237</v>
      </c>
      <c r="G56" s="3" t="s">
        <v>24</v>
      </c>
      <c r="H56" s="16" t="s">
        <v>1070</v>
      </c>
      <c r="I56" s="26">
        <v>14</v>
      </c>
      <c r="J56" s="26">
        <v>0</v>
      </c>
      <c r="K56" s="26">
        <v>3</v>
      </c>
      <c r="L56" s="26">
        <v>1</v>
      </c>
      <c r="M56" s="26">
        <v>8</v>
      </c>
      <c r="N56" s="26">
        <v>9</v>
      </c>
      <c r="O56" s="20">
        <f t="shared" si="0"/>
        <v>4.666666666666667</v>
      </c>
      <c r="P56" s="2" t="s">
        <v>754</v>
      </c>
    </row>
    <row r="57" spans="1:16" ht="33" customHeight="1" x14ac:dyDescent="0.2">
      <c r="A57" s="22" t="s">
        <v>597</v>
      </c>
      <c r="B57" s="33" t="s">
        <v>834</v>
      </c>
      <c r="C57" s="33" t="s">
        <v>598</v>
      </c>
      <c r="D57" s="27" t="s">
        <v>505</v>
      </c>
      <c r="E57" s="27" t="s">
        <v>599</v>
      </c>
      <c r="F57" s="27" t="s">
        <v>1237</v>
      </c>
      <c r="G57" s="3" t="s">
        <v>24</v>
      </c>
      <c r="H57" s="16" t="s">
        <v>25</v>
      </c>
      <c r="I57" s="26">
        <v>119</v>
      </c>
      <c r="J57" s="26">
        <v>6</v>
      </c>
      <c r="K57" s="26">
        <v>81</v>
      </c>
      <c r="L57" s="26">
        <v>0</v>
      </c>
      <c r="M57" s="26">
        <v>4</v>
      </c>
      <c r="N57" s="26">
        <v>315</v>
      </c>
      <c r="O57" s="20">
        <f t="shared" si="0"/>
        <v>1.4691358024691359</v>
      </c>
      <c r="P57" s="2" t="s">
        <v>754</v>
      </c>
    </row>
    <row r="58" spans="1:16" ht="33" customHeight="1" x14ac:dyDescent="0.2">
      <c r="A58" s="22" t="s">
        <v>600</v>
      </c>
      <c r="B58" s="33" t="s">
        <v>834</v>
      </c>
      <c r="C58" s="33" t="s">
        <v>601</v>
      </c>
      <c r="D58" s="1" t="s">
        <v>505</v>
      </c>
      <c r="E58" s="27" t="s">
        <v>505</v>
      </c>
      <c r="F58" s="27" t="s">
        <v>1237</v>
      </c>
      <c r="G58" s="3" t="s">
        <v>24</v>
      </c>
      <c r="H58" s="16" t="s">
        <v>25</v>
      </c>
      <c r="I58" s="26">
        <v>150</v>
      </c>
      <c r="J58" s="26">
        <v>0</v>
      </c>
      <c r="K58" s="26">
        <v>231</v>
      </c>
      <c r="L58" s="26">
        <v>0</v>
      </c>
      <c r="M58" s="26">
        <v>6</v>
      </c>
      <c r="N58" s="26">
        <v>810</v>
      </c>
      <c r="O58" s="20">
        <f t="shared" si="0"/>
        <v>0.64935064935064934</v>
      </c>
      <c r="P58" s="2" t="s">
        <v>754</v>
      </c>
    </row>
    <row r="59" spans="1:16" ht="33" customHeight="1" x14ac:dyDescent="0.2">
      <c r="A59" s="22" t="s">
        <v>597</v>
      </c>
      <c r="B59" s="33" t="s">
        <v>834</v>
      </c>
      <c r="C59" s="33" t="s">
        <v>598</v>
      </c>
      <c r="D59" s="1" t="s">
        <v>505</v>
      </c>
      <c r="E59" s="27" t="s">
        <v>599</v>
      </c>
      <c r="F59" s="27" t="s">
        <v>1237</v>
      </c>
      <c r="G59" s="3" t="s">
        <v>24</v>
      </c>
      <c r="H59" s="16" t="s">
        <v>33</v>
      </c>
      <c r="I59" s="26">
        <v>0</v>
      </c>
      <c r="J59" s="26">
        <v>1</v>
      </c>
      <c r="K59" s="26">
        <v>3</v>
      </c>
      <c r="L59" s="26">
        <v>0</v>
      </c>
      <c r="M59" s="26">
        <v>0</v>
      </c>
      <c r="N59" s="26">
        <v>7</v>
      </c>
      <c r="O59" s="20">
        <f t="shared" si="0"/>
        <v>0</v>
      </c>
      <c r="P59" s="2" t="s">
        <v>754</v>
      </c>
    </row>
    <row r="60" spans="1:16" ht="33" customHeight="1" x14ac:dyDescent="0.2">
      <c r="A60" s="22" t="s">
        <v>600</v>
      </c>
      <c r="B60" s="34" t="s">
        <v>834</v>
      </c>
      <c r="C60" s="34" t="s">
        <v>601</v>
      </c>
      <c r="D60" s="1" t="s">
        <v>505</v>
      </c>
      <c r="E60" s="1" t="s">
        <v>505</v>
      </c>
      <c r="F60" s="27" t="s">
        <v>1237</v>
      </c>
      <c r="G60" s="3" t="s">
        <v>24</v>
      </c>
      <c r="H60" s="16" t="s">
        <v>33</v>
      </c>
      <c r="I60" s="21">
        <v>5</v>
      </c>
      <c r="J60" s="21">
        <v>0</v>
      </c>
      <c r="K60" s="21">
        <v>7</v>
      </c>
      <c r="L60" s="21">
        <v>0</v>
      </c>
      <c r="M60" s="21">
        <v>2</v>
      </c>
      <c r="N60" s="21">
        <v>9</v>
      </c>
      <c r="O60" s="20">
        <f t="shared" si="0"/>
        <v>0.7142857142857143</v>
      </c>
      <c r="P60" s="2" t="s">
        <v>754</v>
      </c>
    </row>
    <row r="61" spans="1:16" ht="33" customHeight="1" x14ac:dyDescent="0.2">
      <c r="A61" s="22" t="s">
        <v>597</v>
      </c>
      <c r="B61" s="33" t="s">
        <v>834</v>
      </c>
      <c r="C61" s="33" t="s">
        <v>598</v>
      </c>
      <c r="D61" s="1" t="s">
        <v>505</v>
      </c>
      <c r="E61" s="27" t="s">
        <v>599</v>
      </c>
      <c r="F61" s="27" t="s">
        <v>1237</v>
      </c>
      <c r="G61" s="3" t="s">
        <v>24</v>
      </c>
      <c r="H61" s="16" t="s">
        <v>26</v>
      </c>
      <c r="I61" s="26">
        <v>84</v>
      </c>
      <c r="J61" s="26">
        <v>3</v>
      </c>
      <c r="K61" s="26">
        <v>60</v>
      </c>
      <c r="L61" s="26">
        <v>0</v>
      </c>
      <c r="M61" s="26">
        <v>4</v>
      </c>
      <c r="N61" s="26">
        <v>378</v>
      </c>
      <c r="O61" s="20">
        <f t="shared" si="0"/>
        <v>1.4</v>
      </c>
      <c r="P61" s="2" t="s">
        <v>754</v>
      </c>
    </row>
    <row r="62" spans="1:16" ht="33" customHeight="1" x14ac:dyDescent="0.2">
      <c r="A62" s="22" t="s">
        <v>600</v>
      </c>
      <c r="B62" s="34" t="s">
        <v>834</v>
      </c>
      <c r="C62" s="34" t="s">
        <v>601</v>
      </c>
      <c r="D62" s="1" t="s">
        <v>505</v>
      </c>
      <c r="E62" s="1" t="s">
        <v>505</v>
      </c>
      <c r="F62" s="27" t="s">
        <v>1237</v>
      </c>
      <c r="G62" s="3" t="s">
        <v>24</v>
      </c>
      <c r="H62" s="16" t="s">
        <v>26</v>
      </c>
      <c r="I62" s="21">
        <v>166</v>
      </c>
      <c r="J62" s="21">
        <v>0</v>
      </c>
      <c r="K62" s="21">
        <v>52</v>
      </c>
      <c r="L62" s="21">
        <v>0</v>
      </c>
      <c r="M62" s="21">
        <v>7</v>
      </c>
      <c r="N62" s="21">
        <v>324</v>
      </c>
      <c r="O62" s="20">
        <f t="shared" si="0"/>
        <v>3.1923076923076925</v>
      </c>
      <c r="P62" s="2" t="s">
        <v>754</v>
      </c>
    </row>
    <row r="63" spans="1:16" ht="33" customHeight="1" x14ac:dyDescent="0.2">
      <c r="A63" s="22" t="s">
        <v>597</v>
      </c>
      <c r="B63" s="33" t="s">
        <v>834</v>
      </c>
      <c r="C63" s="33" t="s">
        <v>598</v>
      </c>
      <c r="D63" s="1" t="s">
        <v>505</v>
      </c>
      <c r="E63" s="27" t="s">
        <v>599</v>
      </c>
      <c r="F63" s="27" t="s">
        <v>1237</v>
      </c>
      <c r="G63" s="3" t="s">
        <v>24</v>
      </c>
      <c r="H63" s="16" t="s">
        <v>31</v>
      </c>
      <c r="I63" s="26">
        <v>11</v>
      </c>
      <c r="J63" s="26">
        <v>0</v>
      </c>
      <c r="K63" s="26">
        <v>3</v>
      </c>
      <c r="L63" s="26">
        <v>3</v>
      </c>
      <c r="M63" s="26">
        <v>4</v>
      </c>
      <c r="N63" s="26">
        <v>6</v>
      </c>
      <c r="O63" s="20">
        <f t="shared" si="0"/>
        <v>3.6666666666666665</v>
      </c>
      <c r="P63" s="2" t="s">
        <v>754</v>
      </c>
    </row>
    <row r="64" spans="1:16" ht="33" customHeight="1" x14ac:dyDescent="0.2">
      <c r="A64" s="22" t="s">
        <v>600</v>
      </c>
      <c r="B64" s="33" t="s">
        <v>834</v>
      </c>
      <c r="C64" s="33" t="s">
        <v>601</v>
      </c>
      <c r="D64" s="1" t="s">
        <v>505</v>
      </c>
      <c r="E64" s="27" t="s">
        <v>505</v>
      </c>
      <c r="F64" s="27" t="s">
        <v>1237</v>
      </c>
      <c r="G64" s="3" t="s">
        <v>24</v>
      </c>
      <c r="H64" s="16" t="s">
        <v>31</v>
      </c>
      <c r="I64" s="26">
        <v>28</v>
      </c>
      <c r="J64" s="26">
        <v>0</v>
      </c>
      <c r="K64" s="26">
        <v>8</v>
      </c>
      <c r="L64" s="26">
        <v>0</v>
      </c>
      <c r="M64" s="26">
        <v>14</v>
      </c>
      <c r="N64" s="26">
        <v>24</v>
      </c>
      <c r="O64" s="20">
        <f t="shared" si="0"/>
        <v>3.5</v>
      </c>
      <c r="P64" s="2" t="s">
        <v>754</v>
      </c>
    </row>
    <row r="65" spans="1:16" ht="33" customHeight="1" x14ac:dyDescent="0.2">
      <c r="A65" s="22" t="s">
        <v>597</v>
      </c>
      <c r="B65" s="33" t="s">
        <v>834</v>
      </c>
      <c r="C65" s="33" t="s">
        <v>598</v>
      </c>
      <c r="D65" s="1" t="s">
        <v>505</v>
      </c>
      <c r="E65" s="27" t="s">
        <v>599</v>
      </c>
      <c r="F65" s="27" t="s">
        <v>1237</v>
      </c>
      <c r="G65" s="3" t="s">
        <v>24</v>
      </c>
      <c r="H65" s="16" t="s">
        <v>1069</v>
      </c>
      <c r="I65" s="26">
        <v>8</v>
      </c>
      <c r="J65" s="26">
        <v>0</v>
      </c>
      <c r="K65" s="26">
        <v>3</v>
      </c>
      <c r="L65" s="26">
        <v>0</v>
      </c>
      <c r="M65" s="26">
        <v>7</v>
      </c>
      <c r="N65" s="26">
        <v>14</v>
      </c>
      <c r="O65" s="20">
        <f t="shared" si="0"/>
        <v>2.6666666666666665</v>
      </c>
      <c r="P65" s="2" t="s">
        <v>754</v>
      </c>
    </row>
    <row r="66" spans="1:16" ht="33" customHeight="1" x14ac:dyDescent="0.2">
      <c r="A66" s="22" t="s">
        <v>600</v>
      </c>
      <c r="B66" s="33" t="s">
        <v>834</v>
      </c>
      <c r="C66" s="33" t="s">
        <v>601</v>
      </c>
      <c r="D66" s="27" t="s">
        <v>505</v>
      </c>
      <c r="E66" s="27" t="s">
        <v>505</v>
      </c>
      <c r="F66" s="27" t="s">
        <v>1237</v>
      </c>
      <c r="G66" s="3" t="s">
        <v>24</v>
      </c>
      <c r="H66" s="16" t="s">
        <v>1069</v>
      </c>
      <c r="I66" s="26">
        <v>14</v>
      </c>
      <c r="J66" s="26">
        <v>0</v>
      </c>
      <c r="K66" s="26">
        <v>3</v>
      </c>
      <c r="L66" s="26">
        <v>1</v>
      </c>
      <c r="M66" s="26">
        <v>8</v>
      </c>
      <c r="N66" s="26">
        <v>9</v>
      </c>
      <c r="O66" s="20">
        <f t="shared" si="0"/>
        <v>4.666666666666667</v>
      </c>
      <c r="P66" s="2" t="s">
        <v>754</v>
      </c>
    </row>
    <row r="67" spans="1:16" ht="33" customHeight="1" x14ac:dyDescent="0.2">
      <c r="A67" s="22" t="s">
        <v>606</v>
      </c>
      <c r="B67" s="33" t="s">
        <v>956</v>
      </c>
      <c r="C67" s="33" t="s">
        <v>607</v>
      </c>
      <c r="D67" s="1" t="s">
        <v>36</v>
      </c>
      <c r="E67" s="27" t="s">
        <v>415</v>
      </c>
      <c r="F67" s="27" t="s">
        <v>1237</v>
      </c>
      <c r="G67" s="3" t="s">
        <v>24</v>
      </c>
      <c r="H67" s="16" t="s">
        <v>25</v>
      </c>
      <c r="I67" s="26">
        <v>3</v>
      </c>
      <c r="J67" s="26">
        <v>0</v>
      </c>
      <c r="K67" s="26">
        <v>3</v>
      </c>
      <c r="L67" s="26">
        <v>1</v>
      </c>
      <c r="M67" s="26">
        <v>1</v>
      </c>
      <c r="N67" s="26">
        <v>360</v>
      </c>
      <c r="O67" s="20">
        <f t="shared" si="0"/>
        <v>1</v>
      </c>
      <c r="P67" s="2" t="s">
        <v>754</v>
      </c>
    </row>
    <row r="68" spans="1:16" ht="33" customHeight="1" x14ac:dyDescent="0.2">
      <c r="A68" s="22" t="s">
        <v>585</v>
      </c>
      <c r="B68" s="33" t="s">
        <v>952</v>
      </c>
      <c r="C68" s="33" t="s">
        <v>586</v>
      </c>
      <c r="D68" s="1" t="s">
        <v>44</v>
      </c>
      <c r="E68" s="27" t="s">
        <v>113</v>
      </c>
      <c r="F68" s="27" t="s">
        <v>1237</v>
      </c>
      <c r="G68" s="3" t="s">
        <v>24</v>
      </c>
      <c r="H68" s="16" t="s">
        <v>25</v>
      </c>
      <c r="I68" s="26">
        <v>25</v>
      </c>
      <c r="J68" s="26">
        <v>15</v>
      </c>
      <c r="K68" s="26">
        <v>17</v>
      </c>
      <c r="L68" s="26">
        <v>0</v>
      </c>
      <c r="M68" s="26">
        <v>3</v>
      </c>
      <c r="N68" s="26">
        <v>36</v>
      </c>
      <c r="O68" s="20">
        <f t="shared" si="0"/>
        <v>1.4705882352941178</v>
      </c>
      <c r="P68" s="2" t="s">
        <v>754</v>
      </c>
    </row>
    <row r="69" spans="1:16" ht="33" customHeight="1" x14ac:dyDescent="0.2">
      <c r="A69" s="22" t="s">
        <v>585</v>
      </c>
      <c r="B69" s="33" t="s">
        <v>952</v>
      </c>
      <c r="C69" s="33" t="s">
        <v>586</v>
      </c>
      <c r="D69" s="1" t="s">
        <v>44</v>
      </c>
      <c r="E69" s="27" t="s">
        <v>113</v>
      </c>
      <c r="F69" s="27" t="s">
        <v>1237</v>
      </c>
      <c r="G69" s="3" t="s">
        <v>24</v>
      </c>
      <c r="H69" s="16" t="s">
        <v>26</v>
      </c>
      <c r="I69" s="26">
        <v>24</v>
      </c>
      <c r="J69" s="26">
        <v>11</v>
      </c>
      <c r="K69" s="26">
        <v>29</v>
      </c>
      <c r="L69" s="26">
        <v>0</v>
      </c>
      <c r="M69" s="26">
        <v>3</v>
      </c>
      <c r="N69" s="26">
        <v>14</v>
      </c>
      <c r="O69" s="20">
        <f t="shared" si="0"/>
        <v>0.82758620689655171</v>
      </c>
      <c r="P69" s="2" t="s">
        <v>754</v>
      </c>
    </row>
    <row r="70" spans="1:16" ht="33" customHeight="1" x14ac:dyDescent="0.2">
      <c r="A70" s="47" t="s">
        <v>64</v>
      </c>
      <c r="B70" s="33" t="s">
        <v>843</v>
      </c>
      <c r="C70" s="33" t="s">
        <v>65</v>
      </c>
      <c r="D70" s="27" t="s">
        <v>22</v>
      </c>
      <c r="E70" s="27" t="s">
        <v>66</v>
      </c>
      <c r="F70" s="27" t="s">
        <v>1237</v>
      </c>
      <c r="G70" s="3" t="s">
        <v>24</v>
      </c>
      <c r="H70" s="16" t="s">
        <v>25</v>
      </c>
      <c r="I70" s="26">
        <v>45</v>
      </c>
      <c r="J70" s="26">
        <v>45</v>
      </c>
      <c r="K70" s="26">
        <v>35</v>
      </c>
      <c r="L70" s="26">
        <v>0</v>
      </c>
      <c r="M70" s="26">
        <v>3</v>
      </c>
      <c r="N70" s="26">
        <v>484</v>
      </c>
      <c r="O70" s="20">
        <f t="shared" si="0"/>
        <v>1.2857142857142858</v>
      </c>
      <c r="P70" s="2" t="s">
        <v>754</v>
      </c>
    </row>
    <row r="71" spans="1:16" ht="33" customHeight="1" x14ac:dyDescent="0.2">
      <c r="A71" s="22" t="s">
        <v>64</v>
      </c>
      <c r="B71" s="33" t="s">
        <v>843</v>
      </c>
      <c r="C71" s="33" t="s">
        <v>65</v>
      </c>
      <c r="D71" s="1" t="s">
        <v>22</v>
      </c>
      <c r="E71" s="27" t="s">
        <v>66</v>
      </c>
      <c r="F71" s="27" t="s">
        <v>1237</v>
      </c>
      <c r="G71" s="3" t="s">
        <v>24</v>
      </c>
      <c r="H71" s="16" t="s">
        <v>26</v>
      </c>
      <c r="I71" s="26">
        <v>79</v>
      </c>
      <c r="J71" s="26">
        <v>79</v>
      </c>
      <c r="K71" s="26">
        <v>59</v>
      </c>
      <c r="L71" s="26">
        <v>0</v>
      </c>
      <c r="M71" s="26">
        <v>3</v>
      </c>
      <c r="N71" s="26">
        <v>242</v>
      </c>
      <c r="O71" s="20">
        <f t="shared" ref="O71:O134" si="1">IFERROR((I71/K71),"SIN ATENCIONES")</f>
        <v>1.3389830508474576</v>
      </c>
      <c r="P71" s="2" t="s">
        <v>754</v>
      </c>
    </row>
    <row r="72" spans="1:16" ht="33" customHeight="1" x14ac:dyDescent="0.2">
      <c r="A72" s="22" t="s">
        <v>565</v>
      </c>
      <c r="B72" s="33" t="s">
        <v>788</v>
      </c>
      <c r="C72" s="33" t="s">
        <v>566</v>
      </c>
      <c r="D72" s="1" t="s">
        <v>59</v>
      </c>
      <c r="E72" s="27" t="s">
        <v>156</v>
      </c>
      <c r="F72" s="27" t="s">
        <v>1237</v>
      </c>
      <c r="G72" s="3" t="s">
        <v>24</v>
      </c>
      <c r="H72" s="16" t="s">
        <v>72</v>
      </c>
      <c r="I72" s="26">
        <v>251</v>
      </c>
      <c r="J72" s="26">
        <v>48</v>
      </c>
      <c r="K72" s="26">
        <v>48</v>
      </c>
      <c r="L72" s="26">
        <v>0</v>
      </c>
      <c r="M72" s="26">
        <v>21</v>
      </c>
      <c r="N72" s="26">
        <v>200</v>
      </c>
      <c r="O72" s="20">
        <f t="shared" si="1"/>
        <v>5.229166666666667</v>
      </c>
      <c r="P72" s="2" t="s">
        <v>754</v>
      </c>
    </row>
    <row r="73" spans="1:16" ht="33" customHeight="1" x14ac:dyDescent="0.2">
      <c r="A73" s="22" t="s">
        <v>565</v>
      </c>
      <c r="B73" s="34" t="s">
        <v>788</v>
      </c>
      <c r="C73" s="34" t="s">
        <v>566</v>
      </c>
      <c r="D73" s="1" t="s">
        <v>59</v>
      </c>
      <c r="E73" s="1" t="s">
        <v>156</v>
      </c>
      <c r="F73" s="27" t="s">
        <v>1237</v>
      </c>
      <c r="G73" s="3" t="s">
        <v>24</v>
      </c>
      <c r="H73" s="16" t="s">
        <v>1070</v>
      </c>
      <c r="I73" s="21">
        <v>681</v>
      </c>
      <c r="J73" s="21">
        <v>110</v>
      </c>
      <c r="K73" s="21">
        <v>110</v>
      </c>
      <c r="L73" s="21">
        <v>0</v>
      </c>
      <c r="M73" s="21">
        <v>22</v>
      </c>
      <c r="N73" s="26">
        <v>200</v>
      </c>
      <c r="O73" s="20">
        <f t="shared" si="1"/>
        <v>6.1909090909090905</v>
      </c>
      <c r="P73" s="2" t="s">
        <v>754</v>
      </c>
    </row>
    <row r="74" spans="1:16" ht="33" customHeight="1" x14ac:dyDescent="0.2">
      <c r="A74" s="22" t="s">
        <v>565</v>
      </c>
      <c r="B74" s="33" t="s">
        <v>788</v>
      </c>
      <c r="C74" s="33" t="s">
        <v>566</v>
      </c>
      <c r="D74" s="1" t="s">
        <v>59</v>
      </c>
      <c r="E74" s="27" t="s">
        <v>156</v>
      </c>
      <c r="F74" s="27" t="s">
        <v>1237</v>
      </c>
      <c r="G74" s="3" t="s">
        <v>24</v>
      </c>
      <c r="H74" s="16" t="s">
        <v>25</v>
      </c>
      <c r="I74" s="26">
        <v>6</v>
      </c>
      <c r="J74" s="26">
        <v>94</v>
      </c>
      <c r="K74" s="26">
        <v>94</v>
      </c>
      <c r="L74" s="26">
        <v>0</v>
      </c>
      <c r="M74" s="26">
        <v>5</v>
      </c>
      <c r="N74" s="26">
        <v>200</v>
      </c>
      <c r="O74" s="20">
        <f t="shared" si="1"/>
        <v>6.3829787234042548E-2</v>
      </c>
      <c r="P74" s="2" t="s">
        <v>754</v>
      </c>
    </row>
    <row r="75" spans="1:16" ht="33" customHeight="1" x14ac:dyDescent="0.2">
      <c r="A75" s="22" t="s">
        <v>565</v>
      </c>
      <c r="B75" s="34" t="s">
        <v>788</v>
      </c>
      <c r="C75" s="34" t="s">
        <v>566</v>
      </c>
      <c r="D75" s="1" t="s">
        <v>59</v>
      </c>
      <c r="E75" s="1" t="s">
        <v>156</v>
      </c>
      <c r="F75" s="27" t="s">
        <v>1237</v>
      </c>
      <c r="G75" s="3" t="s">
        <v>24</v>
      </c>
      <c r="H75" s="16" t="s">
        <v>33</v>
      </c>
      <c r="I75" s="21">
        <v>773</v>
      </c>
      <c r="J75" s="21">
        <v>83</v>
      </c>
      <c r="K75" s="21">
        <v>83</v>
      </c>
      <c r="L75" s="21">
        <v>0</v>
      </c>
      <c r="M75" s="21">
        <v>26</v>
      </c>
      <c r="N75" s="21">
        <v>200</v>
      </c>
      <c r="O75" s="20">
        <f t="shared" si="1"/>
        <v>9.3132530120481931</v>
      </c>
      <c r="P75" s="2" t="s">
        <v>754</v>
      </c>
    </row>
    <row r="76" spans="1:16" ht="33" customHeight="1" x14ac:dyDescent="0.2">
      <c r="A76" s="22" t="s">
        <v>565</v>
      </c>
      <c r="B76" s="33" t="s">
        <v>788</v>
      </c>
      <c r="C76" s="33" t="s">
        <v>566</v>
      </c>
      <c r="D76" s="27" t="s">
        <v>59</v>
      </c>
      <c r="E76" s="27" t="s">
        <v>156</v>
      </c>
      <c r="F76" s="27" t="s">
        <v>1237</v>
      </c>
      <c r="G76" s="3" t="s">
        <v>24</v>
      </c>
      <c r="H76" s="16" t="s">
        <v>31</v>
      </c>
      <c r="I76" s="26">
        <v>418</v>
      </c>
      <c r="J76" s="26">
        <v>91</v>
      </c>
      <c r="K76" s="26">
        <v>85</v>
      </c>
      <c r="L76" s="26">
        <v>0</v>
      </c>
      <c r="M76" s="26">
        <v>17</v>
      </c>
      <c r="N76" s="26">
        <v>200</v>
      </c>
      <c r="O76" s="20">
        <f t="shared" si="1"/>
        <v>4.9176470588235297</v>
      </c>
      <c r="P76" s="2" t="s">
        <v>754</v>
      </c>
    </row>
    <row r="77" spans="1:16" ht="33" customHeight="1" x14ac:dyDescent="0.2">
      <c r="A77" s="22" t="s">
        <v>565</v>
      </c>
      <c r="B77" s="34" t="s">
        <v>788</v>
      </c>
      <c r="C77" s="34" t="s">
        <v>566</v>
      </c>
      <c r="D77" s="1" t="s">
        <v>59</v>
      </c>
      <c r="E77" s="1" t="s">
        <v>156</v>
      </c>
      <c r="F77" s="27" t="s">
        <v>1237</v>
      </c>
      <c r="G77" s="3" t="s">
        <v>24</v>
      </c>
      <c r="H77" s="16" t="s">
        <v>1069</v>
      </c>
      <c r="I77" s="21">
        <v>681</v>
      </c>
      <c r="J77" s="21">
        <v>110</v>
      </c>
      <c r="K77" s="21">
        <v>110</v>
      </c>
      <c r="L77" s="21">
        <v>0</v>
      </c>
      <c r="M77" s="21">
        <v>22</v>
      </c>
      <c r="N77" s="26">
        <v>200</v>
      </c>
      <c r="O77" s="20">
        <f t="shared" si="1"/>
        <v>6.1909090909090905</v>
      </c>
      <c r="P77" s="2" t="s">
        <v>754</v>
      </c>
    </row>
    <row r="78" spans="1:16" ht="33" customHeight="1" x14ac:dyDescent="0.2">
      <c r="A78" s="22" t="s">
        <v>713</v>
      </c>
      <c r="B78" s="34" t="s">
        <v>976</v>
      </c>
      <c r="C78" s="34" t="s">
        <v>714</v>
      </c>
      <c r="D78" s="1" t="s">
        <v>36</v>
      </c>
      <c r="E78" s="1" t="s">
        <v>37</v>
      </c>
      <c r="F78" s="27" t="s">
        <v>1237</v>
      </c>
      <c r="G78" s="3" t="s">
        <v>24</v>
      </c>
      <c r="H78" s="16" t="s">
        <v>31</v>
      </c>
      <c r="I78" s="21">
        <v>2</v>
      </c>
      <c r="J78" s="21">
        <v>0</v>
      </c>
      <c r="K78" s="21">
        <v>1</v>
      </c>
      <c r="L78" s="21">
        <v>2</v>
      </c>
      <c r="M78" s="21">
        <v>2</v>
      </c>
      <c r="N78" s="21">
        <v>1</v>
      </c>
      <c r="O78" s="20">
        <f t="shared" si="1"/>
        <v>2</v>
      </c>
      <c r="P78" s="2" t="s">
        <v>754</v>
      </c>
    </row>
    <row r="79" spans="1:16" ht="33" customHeight="1" x14ac:dyDescent="0.2">
      <c r="A79" s="22" t="s">
        <v>1384</v>
      </c>
      <c r="B79" s="34" t="s">
        <v>1385</v>
      </c>
      <c r="C79" s="34" t="s">
        <v>1386</v>
      </c>
      <c r="D79" s="1" t="s">
        <v>40</v>
      </c>
      <c r="E79" s="1" t="s">
        <v>584</v>
      </c>
      <c r="F79" s="27" t="s">
        <v>1237</v>
      </c>
      <c r="G79" s="3" t="s">
        <v>24</v>
      </c>
      <c r="H79" s="16" t="s">
        <v>25</v>
      </c>
      <c r="I79" s="21">
        <v>0</v>
      </c>
      <c r="J79" s="21">
        <v>0</v>
      </c>
      <c r="K79" s="21">
        <v>625</v>
      </c>
      <c r="L79" s="21">
        <v>0</v>
      </c>
      <c r="M79" s="21">
        <v>0</v>
      </c>
      <c r="N79" s="21">
        <v>540</v>
      </c>
      <c r="O79" s="20">
        <f t="shared" si="1"/>
        <v>0</v>
      </c>
      <c r="P79" s="2" t="s">
        <v>754</v>
      </c>
    </row>
    <row r="80" spans="1:16" ht="33" customHeight="1" x14ac:dyDescent="0.2">
      <c r="A80" s="22" t="s">
        <v>1384</v>
      </c>
      <c r="B80" s="33" t="s">
        <v>1385</v>
      </c>
      <c r="C80" s="33" t="s">
        <v>1386</v>
      </c>
      <c r="D80" s="1" t="s">
        <v>40</v>
      </c>
      <c r="E80" s="27" t="s">
        <v>584</v>
      </c>
      <c r="F80" s="27" t="s">
        <v>1237</v>
      </c>
      <c r="G80" s="3" t="s">
        <v>24</v>
      </c>
      <c r="H80" s="16" t="s">
        <v>26</v>
      </c>
      <c r="I80" s="26">
        <v>0</v>
      </c>
      <c r="J80" s="26">
        <v>0</v>
      </c>
      <c r="K80" s="26">
        <v>274</v>
      </c>
      <c r="L80" s="26">
        <v>0</v>
      </c>
      <c r="M80" s="26">
        <v>0</v>
      </c>
      <c r="N80" s="26">
        <v>240</v>
      </c>
      <c r="O80" s="20">
        <f t="shared" si="1"/>
        <v>0</v>
      </c>
      <c r="P80" s="2" t="s">
        <v>754</v>
      </c>
    </row>
    <row r="81" spans="1:16" ht="33" customHeight="1" x14ac:dyDescent="0.2">
      <c r="A81" s="22" t="s">
        <v>992</v>
      </c>
      <c r="B81" s="34" t="s">
        <v>993</v>
      </c>
      <c r="C81" s="34" t="s">
        <v>994</v>
      </c>
      <c r="D81" s="1" t="s">
        <v>46</v>
      </c>
      <c r="E81" s="1" t="s">
        <v>59</v>
      </c>
      <c r="F81" s="27" t="s">
        <v>1237</v>
      </c>
      <c r="G81" s="3" t="s">
        <v>24</v>
      </c>
      <c r="H81" s="16" t="s">
        <v>26</v>
      </c>
      <c r="I81" s="21">
        <v>497</v>
      </c>
      <c r="J81" s="21">
        <v>497</v>
      </c>
      <c r="K81" s="21">
        <v>185</v>
      </c>
      <c r="L81" s="21">
        <v>0</v>
      </c>
      <c r="M81" s="21">
        <v>7</v>
      </c>
      <c r="N81" s="21">
        <v>168</v>
      </c>
      <c r="O81" s="20">
        <f t="shared" si="1"/>
        <v>2.6864864864864866</v>
      </c>
      <c r="P81" s="2" t="s">
        <v>754</v>
      </c>
    </row>
    <row r="82" spans="1:16" ht="33" customHeight="1" x14ac:dyDescent="0.2">
      <c r="A82" s="22" t="s">
        <v>73</v>
      </c>
      <c r="B82" s="33" t="s">
        <v>755</v>
      </c>
      <c r="C82" s="33" t="s">
        <v>74</v>
      </c>
      <c r="D82" s="1" t="s">
        <v>48</v>
      </c>
      <c r="E82" s="27" t="s">
        <v>49</v>
      </c>
      <c r="F82" s="27" t="s">
        <v>1237</v>
      </c>
      <c r="G82" s="3" t="s">
        <v>24</v>
      </c>
      <c r="H82" s="16" t="s">
        <v>72</v>
      </c>
      <c r="I82" s="26">
        <v>1063</v>
      </c>
      <c r="J82" s="26">
        <v>0</v>
      </c>
      <c r="K82" s="26">
        <v>299</v>
      </c>
      <c r="L82" s="26">
        <v>0</v>
      </c>
      <c r="M82" s="26">
        <v>18</v>
      </c>
      <c r="N82" s="26">
        <v>200</v>
      </c>
      <c r="O82" s="20">
        <f t="shared" si="1"/>
        <v>3.5551839464882944</v>
      </c>
      <c r="P82" s="2" t="s">
        <v>754</v>
      </c>
    </row>
    <row r="83" spans="1:16" ht="33" customHeight="1" x14ac:dyDescent="0.2">
      <c r="A83" s="22" t="s">
        <v>1396</v>
      </c>
      <c r="B83" s="33" t="s">
        <v>755</v>
      </c>
      <c r="C83" s="33" t="s">
        <v>1397</v>
      </c>
      <c r="D83" s="1" t="s">
        <v>29</v>
      </c>
      <c r="E83" s="27" t="s">
        <v>105</v>
      </c>
      <c r="F83" s="27" t="s">
        <v>1237</v>
      </c>
      <c r="G83" s="3" t="s">
        <v>24</v>
      </c>
      <c r="H83" s="16" t="s">
        <v>72</v>
      </c>
      <c r="I83" s="26">
        <v>931</v>
      </c>
      <c r="J83" s="26">
        <v>0</v>
      </c>
      <c r="K83" s="26">
        <v>79</v>
      </c>
      <c r="L83" s="26">
        <v>0</v>
      </c>
      <c r="M83" s="26">
        <v>19</v>
      </c>
      <c r="N83" s="26">
        <v>8.0253164556961991</v>
      </c>
      <c r="O83" s="20">
        <f t="shared" si="1"/>
        <v>11.784810126582279</v>
      </c>
      <c r="P83" s="2" t="s">
        <v>754</v>
      </c>
    </row>
    <row r="84" spans="1:16" ht="33" customHeight="1" x14ac:dyDescent="0.2">
      <c r="A84" s="22" t="s">
        <v>1144</v>
      </c>
      <c r="B84" s="33" t="s">
        <v>755</v>
      </c>
      <c r="C84" s="33" t="s">
        <v>1145</v>
      </c>
      <c r="D84" s="1" t="s">
        <v>29</v>
      </c>
      <c r="E84" s="27" t="s">
        <v>69</v>
      </c>
      <c r="F84" s="27" t="s">
        <v>1237</v>
      </c>
      <c r="G84" s="3" t="s">
        <v>24</v>
      </c>
      <c r="H84" s="16" t="s">
        <v>1070</v>
      </c>
      <c r="I84" s="26">
        <v>0</v>
      </c>
      <c r="J84" s="26">
        <v>0</v>
      </c>
      <c r="K84" s="26">
        <v>1</v>
      </c>
      <c r="L84" s="26">
        <v>0</v>
      </c>
      <c r="M84" s="26">
        <v>0</v>
      </c>
      <c r="N84" s="26">
        <v>8</v>
      </c>
      <c r="O84" s="20">
        <f t="shared" si="1"/>
        <v>0</v>
      </c>
      <c r="P84" s="2" t="s">
        <v>754</v>
      </c>
    </row>
    <row r="85" spans="1:16" ht="33" customHeight="1" x14ac:dyDescent="0.2">
      <c r="A85" s="22" t="s">
        <v>1396</v>
      </c>
      <c r="B85" s="33" t="s">
        <v>755</v>
      </c>
      <c r="C85" s="33" t="s">
        <v>1397</v>
      </c>
      <c r="D85" s="1" t="s">
        <v>29</v>
      </c>
      <c r="E85" s="27" t="s">
        <v>105</v>
      </c>
      <c r="F85" s="27" t="s">
        <v>1237</v>
      </c>
      <c r="G85" s="3" t="s">
        <v>24</v>
      </c>
      <c r="H85" s="16" t="s">
        <v>1070</v>
      </c>
      <c r="I85" s="26">
        <v>1062</v>
      </c>
      <c r="J85" s="26">
        <v>0</v>
      </c>
      <c r="K85" s="26">
        <v>110</v>
      </c>
      <c r="L85" s="26">
        <v>0</v>
      </c>
      <c r="M85" s="26">
        <v>22</v>
      </c>
      <c r="N85" s="26">
        <v>20.227272727272702</v>
      </c>
      <c r="O85" s="20">
        <f t="shared" si="1"/>
        <v>9.6545454545454543</v>
      </c>
      <c r="P85" s="2" t="s">
        <v>754</v>
      </c>
    </row>
    <row r="86" spans="1:16" ht="33" customHeight="1" x14ac:dyDescent="0.2">
      <c r="A86" s="22" t="s">
        <v>73</v>
      </c>
      <c r="B86" s="33" t="s">
        <v>755</v>
      </c>
      <c r="C86" s="33" t="s">
        <v>74</v>
      </c>
      <c r="D86" s="1" t="s">
        <v>48</v>
      </c>
      <c r="E86" s="27" t="s">
        <v>49</v>
      </c>
      <c r="F86" s="27" t="s">
        <v>1237</v>
      </c>
      <c r="G86" s="3" t="s">
        <v>24</v>
      </c>
      <c r="H86" s="16" t="s">
        <v>33</v>
      </c>
      <c r="I86" s="26">
        <v>905</v>
      </c>
      <c r="J86" s="26">
        <v>0</v>
      </c>
      <c r="K86" s="26">
        <v>135</v>
      </c>
      <c r="L86" s="26">
        <v>1</v>
      </c>
      <c r="M86" s="26">
        <v>16</v>
      </c>
      <c r="N86" s="26">
        <v>80</v>
      </c>
      <c r="O86" s="20">
        <f t="shared" si="1"/>
        <v>6.7037037037037033</v>
      </c>
      <c r="P86" s="2" t="s">
        <v>754</v>
      </c>
    </row>
    <row r="87" spans="1:16" ht="33" customHeight="1" x14ac:dyDescent="0.2">
      <c r="A87" s="22" t="s">
        <v>1144</v>
      </c>
      <c r="B87" s="33" t="s">
        <v>755</v>
      </c>
      <c r="C87" s="33" t="s">
        <v>1145</v>
      </c>
      <c r="D87" s="1" t="s">
        <v>29</v>
      </c>
      <c r="E87" s="27" t="s">
        <v>69</v>
      </c>
      <c r="F87" s="27" t="s">
        <v>1237</v>
      </c>
      <c r="G87" s="3" t="s">
        <v>24</v>
      </c>
      <c r="H87" s="16" t="s">
        <v>33</v>
      </c>
      <c r="I87" s="26">
        <v>73</v>
      </c>
      <c r="J87" s="26">
        <v>0</v>
      </c>
      <c r="K87" s="26">
        <v>7</v>
      </c>
      <c r="L87" s="26">
        <v>2</v>
      </c>
      <c r="M87" s="26">
        <v>19</v>
      </c>
      <c r="N87" s="26">
        <v>16</v>
      </c>
      <c r="O87" s="20">
        <f t="shared" si="1"/>
        <v>10.428571428571429</v>
      </c>
      <c r="P87" s="2" t="s">
        <v>754</v>
      </c>
    </row>
    <row r="88" spans="1:16" ht="33" customHeight="1" x14ac:dyDescent="0.2">
      <c r="A88" s="22" t="s">
        <v>1396</v>
      </c>
      <c r="B88" s="33" t="s">
        <v>755</v>
      </c>
      <c r="C88" s="33" t="s">
        <v>1397</v>
      </c>
      <c r="D88" s="1" t="s">
        <v>29</v>
      </c>
      <c r="E88" s="27" t="s">
        <v>105</v>
      </c>
      <c r="F88" s="27" t="s">
        <v>1237</v>
      </c>
      <c r="G88" s="3" t="s">
        <v>24</v>
      </c>
      <c r="H88" s="16" t="s">
        <v>33</v>
      </c>
      <c r="I88" s="26">
        <v>1233</v>
      </c>
      <c r="J88" s="26">
        <v>0</v>
      </c>
      <c r="K88" s="26">
        <v>129</v>
      </c>
      <c r="L88" s="26">
        <v>0</v>
      </c>
      <c r="M88" s="26">
        <v>26</v>
      </c>
      <c r="N88" s="26">
        <v>42.449612403100801</v>
      </c>
      <c r="O88" s="20">
        <f t="shared" si="1"/>
        <v>9.5581395348837201</v>
      </c>
      <c r="P88" s="2" t="s">
        <v>754</v>
      </c>
    </row>
    <row r="89" spans="1:16" ht="33" customHeight="1" x14ac:dyDescent="0.2">
      <c r="A89" s="22" t="s">
        <v>1398</v>
      </c>
      <c r="B89" s="33" t="s">
        <v>755</v>
      </c>
      <c r="C89" s="33" t="s">
        <v>1399</v>
      </c>
      <c r="D89" s="1" t="s">
        <v>29</v>
      </c>
      <c r="E89" s="27" t="s">
        <v>105</v>
      </c>
      <c r="F89" s="27" t="s">
        <v>1237</v>
      </c>
      <c r="G89" s="3" t="s">
        <v>24</v>
      </c>
      <c r="H89" s="16" t="s">
        <v>33</v>
      </c>
      <c r="I89" s="26">
        <v>36</v>
      </c>
      <c r="J89" s="26">
        <v>0</v>
      </c>
      <c r="K89" s="26">
        <v>7</v>
      </c>
      <c r="L89" s="26">
        <v>0</v>
      </c>
      <c r="M89" s="26">
        <v>7</v>
      </c>
      <c r="N89" s="26">
        <v>10</v>
      </c>
      <c r="O89" s="20">
        <f t="shared" si="1"/>
        <v>5.1428571428571432</v>
      </c>
      <c r="P89" s="2" t="s">
        <v>754</v>
      </c>
    </row>
    <row r="90" spans="1:16" ht="33" customHeight="1" x14ac:dyDescent="0.2">
      <c r="A90" s="22" t="s">
        <v>73</v>
      </c>
      <c r="B90" s="33" t="s">
        <v>755</v>
      </c>
      <c r="C90" s="33" t="s">
        <v>74</v>
      </c>
      <c r="D90" s="1" t="s">
        <v>48</v>
      </c>
      <c r="E90" s="27" t="s">
        <v>49</v>
      </c>
      <c r="F90" s="27" t="s">
        <v>1237</v>
      </c>
      <c r="G90" s="3" t="s">
        <v>24</v>
      </c>
      <c r="H90" s="16" t="s">
        <v>31</v>
      </c>
      <c r="I90" s="26">
        <v>267</v>
      </c>
      <c r="J90" s="26">
        <v>0</v>
      </c>
      <c r="K90" s="26">
        <v>108</v>
      </c>
      <c r="L90" s="26">
        <v>0</v>
      </c>
      <c r="M90" s="26">
        <v>9</v>
      </c>
      <c r="N90" s="26">
        <v>250</v>
      </c>
      <c r="O90" s="20">
        <f t="shared" si="1"/>
        <v>2.4722222222222223</v>
      </c>
      <c r="P90" s="2" t="s">
        <v>754</v>
      </c>
    </row>
    <row r="91" spans="1:16" ht="33" customHeight="1" x14ac:dyDescent="0.2">
      <c r="A91" s="22" t="s">
        <v>1398</v>
      </c>
      <c r="B91" s="33" t="s">
        <v>755</v>
      </c>
      <c r="C91" s="33" t="s">
        <v>1399</v>
      </c>
      <c r="D91" s="1" t="s">
        <v>29</v>
      </c>
      <c r="E91" s="27" t="s">
        <v>105</v>
      </c>
      <c r="F91" s="27" t="s">
        <v>1237</v>
      </c>
      <c r="G91" s="3" t="s">
        <v>24</v>
      </c>
      <c r="H91" s="16" t="s">
        <v>31</v>
      </c>
      <c r="I91" s="26">
        <v>90</v>
      </c>
      <c r="J91" s="26">
        <v>0</v>
      </c>
      <c r="K91" s="26">
        <v>36</v>
      </c>
      <c r="L91" s="26">
        <v>0</v>
      </c>
      <c r="M91" s="26">
        <v>9</v>
      </c>
      <c r="N91" s="26">
        <v>57</v>
      </c>
      <c r="O91" s="20">
        <f t="shared" si="1"/>
        <v>2.5</v>
      </c>
      <c r="P91" s="2" t="s">
        <v>754</v>
      </c>
    </row>
    <row r="92" spans="1:16" ht="33" customHeight="1" x14ac:dyDescent="0.2">
      <c r="A92" s="22" t="s">
        <v>1144</v>
      </c>
      <c r="B92" s="33" t="s">
        <v>755</v>
      </c>
      <c r="C92" s="33" t="s">
        <v>1145</v>
      </c>
      <c r="D92" s="1" t="s">
        <v>29</v>
      </c>
      <c r="E92" s="27" t="s">
        <v>69</v>
      </c>
      <c r="F92" s="27" t="s">
        <v>1237</v>
      </c>
      <c r="G92" s="3" t="s">
        <v>24</v>
      </c>
      <c r="H92" s="16" t="s">
        <v>1069</v>
      </c>
      <c r="I92" s="26">
        <v>0</v>
      </c>
      <c r="J92" s="26">
        <v>0</v>
      </c>
      <c r="K92" s="26">
        <v>1</v>
      </c>
      <c r="L92" s="26">
        <v>0</v>
      </c>
      <c r="M92" s="26">
        <v>0</v>
      </c>
      <c r="N92" s="26">
        <v>8</v>
      </c>
      <c r="O92" s="20">
        <f t="shared" si="1"/>
        <v>0</v>
      </c>
      <c r="P92" s="2" t="s">
        <v>754</v>
      </c>
    </row>
    <row r="93" spans="1:16" ht="33" customHeight="1" x14ac:dyDescent="0.2">
      <c r="A93" s="22" t="s">
        <v>1396</v>
      </c>
      <c r="B93" s="33" t="s">
        <v>755</v>
      </c>
      <c r="C93" s="33" t="s">
        <v>1397</v>
      </c>
      <c r="D93" s="1" t="s">
        <v>29</v>
      </c>
      <c r="E93" s="27" t="s">
        <v>105</v>
      </c>
      <c r="F93" s="27" t="s">
        <v>1237</v>
      </c>
      <c r="G93" s="3" t="s">
        <v>24</v>
      </c>
      <c r="H93" s="16" t="s">
        <v>1069</v>
      </c>
      <c r="I93" s="26">
        <v>1062</v>
      </c>
      <c r="J93" s="26">
        <v>0</v>
      </c>
      <c r="K93" s="26">
        <v>110</v>
      </c>
      <c r="L93" s="26">
        <v>0</v>
      </c>
      <c r="M93" s="26">
        <v>22</v>
      </c>
      <c r="N93" s="26">
        <v>20.227272727272702</v>
      </c>
      <c r="O93" s="20">
        <f t="shared" si="1"/>
        <v>9.6545454545454543</v>
      </c>
      <c r="P93" s="2" t="s">
        <v>754</v>
      </c>
    </row>
    <row r="94" spans="1:16" ht="33" customHeight="1" x14ac:dyDescent="0.2">
      <c r="A94" s="22" t="s">
        <v>1191</v>
      </c>
      <c r="B94" s="34" t="s">
        <v>1192</v>
      </c>
      <c r="C94" s="34" t="s">
        <v>1193</v>
      </c>
      <c r="D94" s="1" t="s">
        <v>55</v>
      </c>
      <c r="E94" s="1" t="s">
        <v>1186</v>
      </c>
      <c r="F94" s="27" t="s">
        <v>1237</v>
      </c>
      <c r="G94" s="3" t="s">
        <v>24</v>
      </c>
      <c r="H94" s="16" t="s">
        <v>72</v>
      </c>
      <c r="I94" s="21">
        <v>45</v>
      </c>
      <c r="J94" s="21">
        <v>45</v>
      </c>
      <c r="K94" s="21">
        <v>20</v>
      </c>
      <c r="L94" s="21">
        <v>0</v>
      </c>
      <c r="M94" s="21">
        <v>7</v>
      </c>
      <c r="N94" s="21">
        <v>616</v>
      </c>
      <c r="O94" s="20">
        <f t="shared" si="1"/>
        <v>2.25</v>
      </c>
      <c r="P94" s="2" t="s">
        <v>754</v>
      </c>
    </row>
    <row r="95" spans="1:16" ht="33" customHeight="1" x14ac:dyDescent="0.2">
      <c r="A95" s="22" t="s">
        <v>1191</v>
      </c>
      <c r="B95" s="34" t="s">
        <v>1192</v>
      </c>
      <c r="C95" s="34" t="s">
        <v>1193</v>
      </c>
      <c r="D95" s="1" t="s">
        <v>55</v>
      </c>
      <c r="E95" s="1" t="s">
        <v>1186</v>
      </c>
      <c r="F95" s="27" t="s">
        <v>1237</v>
      </c>
      <c r="G95" s="3" t="s">
        <v>24</v>
      </c>
      <c r="H95" s="16" t="s">
        <v>1070</v>
      </c>
      <c r="I95" s="21">
        <v>112</v>
      </c>
      <c r="J95" s="21">
        <v>112</v>
      </c>
      <c r="K95" s="21">
        <v>41</v>
      </c>
      <c r="L95" s="21">
        <v>0</v>
      </c>
      <c r="M95" s="21">
        <v>7</v>
      </c>
      <c r="N95" s="21">
        <v>320</v>
      </c>
      <c r="O95" s="20">
        <f t="shared" si="1"/>
        <v>2.7317073170731709</v>
      </c>
      <c r="P95" s="2" t="s">
        <v>754</v>
      </c>
    </row>
    <row r="96" spans="1:16" ht="33" customHeight="1" x14ac:dyDescent="0.2">
      <c r="A96" s="22" t="s">
        <v>1191</v>
      </c>
      <c r="B96" s="34" t="s">
        <v>1192</v>
      </c>
      <c r="C96" s="34" t="s">
        <v>1193</v>
      </c>
      <c r="D96" s="1" t="s">
        <v>55</v>
      </c>
      <c r="E96" s="1" t="s">
        <v>1186</v>
      </c>
      <c r="F96" s="27" t="s">
        <v>1237</v>
      </c>
      <c r="G96" s="3" t="s">
        <v>24</v>
      </c>
      <c r="H96" s="16" t="s">
        <v>33</v>
      </c>
      <c r="I96" s="21">
        <v>319</v>
      </c>
      <c r="J96" s="21">
        <v>319</v>
      </c>
      <c r="K96" s="21">
        <v>96</v>
      </c>
      <c r="L96" s="21">
        <v>0</v>
      </c>
      <c r="M96" s="21">
        <v>7</v>
      </c>
      <c r="N96" s="21">
        <v>480</v>
      </c>
      <c r="O96" s="20">
        <f t="shared" si="1"/>
        <v>3.3229166666666665</v>
      </c>
      <c r="P96" s="2" t="s">
        <v>754</v>
      </c>
    </row>
    <row r="97" spans="1:16" ht="33" customHeight="1" x14ac:dyDescent="0.2">
      <c r="A97" s="22" t="s">
        <v>1191</v>
      </c>
      <c r="B97" s="33" t="s">
        <v>1192</v>
      </c>
      <c r="C97" s="33" t="s">
        <v>1193</v>
      </c>
      <c r="D97" s="1" t="s">
        <v>55</v>
      </c>
      <c r="E97" s="27" t="s">
        <v>1186</v>
      </c>
      <c r="F97" s="27" t="s">
        <v>1237</v>
      </c>
      <c r="G97" s="3" t="s">
        <v>24</v>
      </c>
      <c r="H97" s="16" t="s">
        <v>31</v>
      </c>
      <c r="I97" s="26">
        <v>215</v>
      </c>
      <c r="J97" s="26">
        <v>215</v>
      </c>
      <c r="K97" s="26">
        <v>71</v>
      </c>
      <c r="L97" s="26">
        <v>0</v>
      </c>
      <c r="M97" s="26">
        <v>7</v>
      </c>
      <c r="N97" s="26">
        <v>320</v>
      </c>
      <c r="O97" s="20">
        <f t="shared" si="1"/>
        <v>3.028169014084507</v>
      </c>
      <c r="P97" s="2" t="s">
        <v>754</v>
      </c>
    </row>
    <row r="98" spans="1:16" ht="33" customHeight="1" x14ac:dyDescent="0.2">
      <c r="A98" s="22" t="s">
        <v>1191</v>
      </c>
      <c r="B98" s="34" t="s">
        <v>1192</v>
      </c>
      <c r="C98" s="34" t="s">
        <v>1193</v>
      </c>
      <c r="D98" s="1" t="s">
        <v>55</v>
      </c>
      <c r="E98" s="1" t="s">
        <v>1186</v>
      </c>
      <c r="F98" s="27" t="s">
        <v>1237</v>
      </c>
      <c r="G98" s="3" t="s">
        <v>24</v>
      </c>
      <c r="H98" s="16" t="s">
        <v>1069</v>
      </c>
      <c r="I98" s="21">
        <v>112</v>
      </c>
      <c r="J98" s="21">
        <v>112</v>
      </c>
      <c r="K98" s="21">
        <v>41</v>
      </c>
      <c r="L98" s="21">
        <v>0</v>
      </c>
      <c r="M98" s="21">
        <v>7</v>
      </c>
      <c r="N98" s="21">
        <v>320</v>
      </c>
      <c r="O98" s="20">
        <f t="shared" si="1"/>
        <v>2.7317073170731709</v>
      </c>
      <c r="P98" s="2" t="s">
        <v>754</v>
      </c>
    </row>
    <row r="99" spans="1:16" ht="33" customHeight="1" x14ac:dyDescent="0.2">
      <c r="A99" s="22" t="s">
        <v>122</v>
      </c>
      <c r="B99" s="34" t="s">
        <v>764</v>
      </c>
      <c r="C99" s="34" t="s">
        <v>123</v>
      </c>
      <c r="D99" s="1" t="s">
        <v>48</v>
      </c>
      <c r="E99" s="1" t="s">
        <v>49</v>
      </c>
      <c r="F99" s="27" t="s">
        <v>1237</v>
      </c>
      <c r="G99" s="3" t="s">
        <v>24</v>
      </c>
      <c r="H99" s="16" t="s">
        <v>72</v>
      </c>
      <c r="I99" s="21">
        <v>3541</v>
      </c>
      <c r="J99" s="21">
        <v>3493</v>
      </c>
      <c r="K99" s="21">
        <v>376</v>
      </c>
      <c r="L99" s="21">
        <v>0</v>
      </c>
      <c r="M99" s="21">
        <v>24</v>
      </c>
      <c r="N99" s="21">
        <v>242</v>
      </c>
      <c r="O99" s="20">
        <f t="shared" si="1"/>
        <v>9.4175531914893611</v>
      </c>
      <c r="P99" s="2" t="s">
        <v>754</v>
      </c>
    </row>
    <row r="100" spans="1:16" ht="33" customHeight="1" x14ac:dyDescent="0.2">
      <c r="A100" s="22" t="s">
        <v>122</v>
      </c>
      <c r="B100" s="33" t="s">
        <v>764</v>
      </c>
      <c r="C100" s="33" t="s">
        <v>123</v>
      </c>
      <c r="D100" s="1" t="s">
        <v>48</v>
      </c>
      <c r="E100" s="27" t="s">
        <v>49</v>
      </c>
      <c r="F100" s="27" t="s">
        <v>1237</v>
      </c>
      <c r="G100" s="3" t="s">
        <v>24</v>
      </c>
      <c r="H100" s="16" t="s">
        <v>1070</v>
      </c>
      <c r="I100" s="26">
        <v>1294</v>
      </c>
      <c r="J100" s="26">
        <v>1219</v>
      </c>
      <c r="K100" s="26">
        <v>237</v>
      </c>
      <c r="L100" s="26">
        <v>0</v>
      </c>
      <c r="M100" s="26">
        <v>28</v>
      </c>
      <c r="N100" s="26">
        <v>134.35021097046399</v>
      </c>
      <c r="O100" s="20">
        <f t="shared" si="1"/>
        <v>5.4599156118143464</v>
      </c>
      <c r="P100" s="2" t="s">
        <v>754</v>
      </c>
    </row>
    <row r="101" spans="1:16" ht="33" customHeight="1" x14ac:dyDescent="0.2">
      <c r="A101" s="22" t="s">
        <v>122</v>
      </c>
      <c r="B101" s="33" t="s">
        <v>764</v>
      </c>
      <c r="C101" s="33" t="s">
        <v>123</v>
      </c>
      <c r="D101" s="1" t="s">
        <v>48</v>
      </c>
      <c r="E101" s="27" t="s">
        <v>49</v>
      </c>
      <c r="F101" s="27" t="s">
        <v>1237</v>
      </c>
      <c r="G101" s="3" t="s">
        <v>24</v>
      </c>
      <c r="H101" s="16" t="s">
        <v>1069</v>
      </c>
      <c r="I101" s="26">
        <v>1294</v>
      </c>
      <c r="J101" s="26">
        <v>1219</v>
      </c>
      <c r="K101" s="26">
        <v>237</v>
      </c>
      <c r="L101" s="26">
        <v>0</v>
      </c>
      <c r="M101" s="26">
        <v>28</v>
      </c>
      <c r="N101" s="26">
        <v>134.35021097046399</v>
      </c>
      <c r="O101" s="20">
        <f t="shared" si="1"/>
        <v>5.4599156118143464</v>
      </c>
      <c r="P101" s="2" t="s">
        <v>754</v>
      </c>
    </row>
    <row r="102" spans="1:16" ht="33" customHeight="1" x14ac:dyDescent="0.2">
      <c r="A102" s="22" t="s">
        <v>1114</v>
      </c>
      <c r="B102" s="34" t="s">
        <v>1115</v>
      </c>
      <c r="C102" s="34" t="s">
        <v>1116</v>
      </c>
      <c r="D102" s="1" t="s">
        <v>59</v>
      </c>
      <c r="E102" s="1" t="s">
        <v>60</v>
      </c>
      <c r="F102" s="27" t="s">
        <v>1237</v>
      </c>
      <c r="G102" s="3" t="s">
        <v>24</v>
      </c>
      <c r="H102" s="16" t="s">
        <v>1070</v>
      </c>
      <c r="I102" s="21">
        <v>22</v>
      </c>
      <c r="J102" s="21">
        <v>2</v>
      </c>
      <c r="K102" s="21">
        <v>2</v>
      </c>
      <c r="L102" s="21">
        <v>6</v>
      </c>
      <c r="M102" s="21">
        <v>16</v>
      </c>
      <c r="N102" s="21">
        <v>200</v>
      </c>
      <c r="O102" s="20">
        <f t="shared" si="1"/>
        <v>11</v>
      </c>
      <c r="P102" s="2" t="s">
        <v>754</v>
      </c>
    </row>
    <row r="103" spans="1:16" ht="33" customHeight="1" x14ac:dyDescent="0.2">
      <c r="A103" s="22" t="s">
        <v>1114</v>
      </c>
      <c r="B103" s="33" t="s">
        <v>1115</v>
      </c>
      <c r="C103" s="33" t="s">
        <v>1116</v>
      </c>
      <c r="D103" s="1" t="s">
        <v>59</v>
      </c>
      <c r="E103" s="27" t="s">
        <v>60</v>
      </c>
      <c r="F103" s="27" t="s">
        <v>1237</v>
      </c>
      <c r="G103" s="3" t="s">
        <v>24</v>
      </c>
      <c r="H103" s="16" t="s">
        <v>25</v>
      </c>
      <c r="I103" s="26">
        <v>36</v>
      </c>
      <c r="J103" s="26">
        <v>20</v>
      </c>
      <c r="K103" s="26">
        <v>20</v>
      </c>
      <c r="L103" s="26">
        <v>0</v>
      </c>
      <c r="M103" s="26">
        <v>5</v>
      </c>
      <c r="N103" s="26">
        <v>200</v>
      </c>
      <c r="O103" s="20">
        <f t="shared" si="1"/>
        <v>1.8</v>
      </c>
      <c r="P103" s="2" t="s">
        <v>754</v>
      </c>
    </row>
    <row r="104" spans="1:16" ht="33" customHeight="1" x14ac:dyDescent="0.2">
      <c r="A104" s="22" t="s">
        <v>1114</v>
      </c>
      <c r="B104" s="34" t="s">
        <v>1115</v>
      </c>
      <c r="C104" s="34" t="s">
        <v>1116</v>
      </c>
      <c r="D104" s="1" t="s">
        <v>59</v>
      </c>
      <c r="E104" s="1" t="s">
        <v>60</v>
      </c>
      <c r="F104" s="27" t="s">
        <v>1237</v>
      </c>
      <c r="G104" s="3" t="s">
        <v>24</v>
      </c>
      <c r="H104" s="16" t="s">
        <v>1069</v>
      </c>
      <c r="I104" s="21">
        <v>22</v>
      </c>
      <c r="J104" s="21">
        <v>2</v>
      </c>
      <c r="K104" s="21">
        <v>2</v>
      </c>
      <c r="L104" s="21">
        <v>6</v>
      </c>
      <c r="M104" s="21">
        <v>16</v>
      </c>
      <c r="N104" s="21">
        <v>200</v>
      </c>
      <c r="O104" s="20">
        <f t="shared" si="1"/>
        <v>11</v>
      </c>
      <c r="P104" s="2" t="s">
        <v>754</v>
      </c>
    </row>
    <row r="105" spans="1:16" ht="33" customHeight="1" x14ac:dyDescent="0.2">
      <c r="A105" s="22" t="s">
        <v>38</v>
      </c>
      <c r="B105" s="33" t="s">
        <v>814</v>
      </c>
      <c r="C105" s="33" t="s">
        <v>39</v>
      </c>
      <c r="D105" s="1" t="s">
        <v>40</v>
      </c>
      <c r="E105" s="27" t="s">
        <v>41</v>
      </c>
      <c r="F105" s="27" t="s">
        <v>1237</v>
      </c>
      <c r="G105" s="3" t="s">
        <v>24</v>
      </c>
      <c r="H105" s="16" t="s">
        <v>1070</v>
      </c>
      <c r="I105" s="26">
        <v>1</v>
      </c>
      <c r="J105" s="26">
        <v>1</v>
      </c>
      <c r="K105" s="26">
        <v>2</v>
      </c>
      <c r="L105" s="26">
        <v>0</v>
      </c>
      <c r="M105" s="26">
        <v>1</v>
      </c>
      <c r="N105" s="26">
        <v>120</v>
      </c>
      <c r="O105" s="20">
        <f t="shared" si="1"/>
        <v>0.5</v>
      </c>
      <c r="P105" s="2" t="s">
        <v>754</v>
      </c>
    </row>
    <row r="106" spans="1:16" ht="33" customHeight="1" x14ac:dyDescent="0.2">
      <c r="A106" s="22" t="s">
        <v>38</v>
      </c>
      <c r="B106" s="33" t="s">
        <v>814</v>
      </c>
      <c r="C106" s="33" t="s">
        <v>39</v>
      </c>
      <c r="D106" s="1" t="s">
        <v>40</v>
      </c>
      <c r="E106" s="27" t="s">
        <v>41</v>
      </c>
      <c r="F106" s="27" t="s">
        <v>1237</v>
      </c>
      <c r="G106" s="3" t="s">
        <v>24</v>
      </c>
      <c r="H106" s="16" t="s">
        <v>33</v>
      </c>
      <c r="I106" s="31">
        <v>15</v>
      </c>
      <c r="J106" s="26">
        <v>15</v>
      </c>
      <c r="K106" s="26">
        <v>8</v>
      </c>
      <c r="L106" s="26">
        <v>0</v>
      </c>
      <c r="M106" s="26">
        <v>10</v>
      </c>
      <c r="N106" s="26">
        <v>120</v>
      </c>
      <c r="O106" s="20">
        <f t="shared" si="1"/>
        <v>1.875</v>
      </c>
      <c r="P106" s="2" t="s">
        <v>754</v>
      </c>
    </row>
    <row r="107" spans="1:16" ht="33" customHeight="1" x14ac:dyDescent="0.2">
      <c r="A107" s="22" t="s">
        <v>38</v>
      </c>
      <c r="B107" s="33" t="s">
        <v>814</v>
      </c>
      <c r="C107" s="33" t="s">
        <v>39</v>
      </c>
      <c r="D107" s="1" t="s">
        <v>40</v>
      </c>
      <c r="E107" s="27" t="s">
        <v>41</v>
      </c>
      <c r="F107" s="27" t="s">
        <v>1237</v>
      </c>
      <c r="G107" s="3" t="s">
        <v>24</v>
      </c>
      <c r="H107" s="16" t="s">
        <v>26</v>
      </c>
      <c r="I107" s="26">
        <v>11</v>
      </c>
      <c r="J107" s="26">
        <v>11</v>
      </c>
      <c r="K107" s="26">
        <v>6</v>
      </c>
      <c r="L107" s="26">
        <v>0</v>
      </c>
      <c r="M107" s="26">
        <v>4</v>
      </c>
      <c r="N107" s="26">
        <v>120</v>
      </c>
      <c r="O107" s="20">
        <f t="shared" si="1"/>
        <v>1.8333333333333333</v>
      </c>
      <c r="P107" s="2" t="s">
        <v>754</v>
      </c>
    </row>
    <row r="108" spans="1:16" ht="33" customHeight="1" x14ac:dyDescent="0.2">
      <c r="A108" s="22" t="s">
        <v>38</v>
      </c>
      <c r="B108" s="34" t="s">
        <v>814</v>
      </c>
      <c r="C108" s="34" t="s">
        <v>39</v>
      </c>
      <c r="D108" s="1" t="s">
        <v>40</v>
      </c>
      <c r="E108" s="1" t="s">
        <v>41</v>
      </c>
      <c r="F108" s="27" t="s">
        <v>1237</v>
      </c>
      <c r="G108" s="3" t="s">
        <v>24</v>
      </c>
      <c r="H108" s="16" t="s">
        <v>31</v>
      </c>
      <c r="I108" s="21">
        <v>73</v>
      </c>
      <c r="J108" s="21">
        <v>73</v>
      </c>
      <c r="K108" s="21">
        <v>61</v>
      </c>
      <c r="L108" s="21">
        <v>0</v>
      </c>
      <c r="M108" s="21">
        <v>4</v>
      </c>
      <c r="N108" s="21">
        <v>120</v>
      </c>
      <c r="O108" s="20">
        <f t="shared" si="1"/>
        <v>1.1967213114754098</v>
      </c>
      <c r="P108" s="2" t="s">
        <v>754</v>
      </c>
    </row>
    <row r="109" spans="1:16" ht="33" customHeight="1" x14ac:dyDescent="0.2">
      <c r="A109" s="22" t="s">
        <v>38</v>
      </c>
      <c r="B109" s="33" t="s">
        <v>814</v>
      </c>
      <c r="C109" s="33" t="s">
        <v>39</v>
      </c>
      <c r="D109" s="1" t="s">
        <v>40</v>
      </c>
      <c r="E109" s="27" t="s">
        <v>41</v>
      </c>
      <c r="F109" s="27" t="s">
        <v>1237</v>
      </c>
      <c r="G109" s="3" t="s">
        <v>24</v>
      </c>
      <c r="H109" s="16" t="s">
        <v>1069</v>
      </c>
      <c r="I109" s="26">
        <v>1</v>
      </c>
      <c r="J109" s="26">
        <v>1</v>
      </c>
      <c r="K109" s="26">
        <v>2</v>
      </c>
      <c r="L109" s="26">
        <v>0</v>
      </c>
      <c r="M109" s="26">
        <v>1</v>
      </c>
      <c r="N109" s="26">
        <v>120</v>
      </c>
      <c r="O109" s="20">
        <f t="shared" si="1"/>
        <v>0.5</v>
      </c>
      <c r="P109" s="2" t="s">
        <v>754</v>
      </c>
    </row>
    <row r="110" spans="1:16" ht="33" customHeight="1" x14ac:dyDescent="0.2">
      <c r="A110" s="22" t="s">
        <v>1154</v>
      </c>
      <c r="B110" s="33" t="s">
        <v>1155</v>
      </c>
      <c r="C110" s="33" t="s">
        <v>1156</v>
      </c>
      <c r="D110" s="1" t="s">
        <v>36</v>
      </c>
      <c r="E110" s="27" t="s">
        <v>1157</v>
      </c>
      <c r="F110" s="27" t="s">
        <v>1237</v>
      </c>
      <c r="G110" s="3" t="s">
        <v>24</v>
      </c>
      <c r="H110" s="16" t="s">
        <v>72</v>
      </c>
      <c r="I110" s="26">
        <v>13</v>
      </c>
      <c r="J110" s="26">
        <v>13</v>
      </c>
      <c r="K110" s="26">
        <v>5</v>
      </c>
      <c r="L110" s="26">
        <v>0</v>
      </c>
      <c r="M110" s="26">
        <v>8</v>
      </c>
      <c r="N110" s="26">
        <v>104</v>
      </c>
      <c r="O110" s="20">
        <f t="shared" si="1"/>
        <v>2.6</v>
      </c>
      <c r="P110" s="2" t="s">
        <v>754</v>
      </c>
    </row>
    <row r="111" spans="1:16" ht="33" customHeight="1" x14ac:dyDescent="0.2">
      <c r="A111" s="22" t="s">
        <v>1154</v>
      </c>
      <c r="B111" s="33" t="s">
        <v>1155</v>
      </c>
      <c r="C111" s="33" t="s">
        <v>1156</v>
      </c>
      <c r="D111" s="1" t="s">
        <v>36</v>
      </c>
      <c r="E111" s="27" t="s">
        <v>1157</v>
      </c>
      <c r="F111" s="27" t="s">
        <v>1237</v>
      </c>
      <c r="G111" s="3" t="s">
        <v>24</v>
      </c>
      <c r="H111" s="16" t="s">
        <v>1070</v>
      </c>
      <c r="I111" s="26">
        <v>0</v>
      </c>
      <c r="J111" s="26">
        <v>0</v>
      </c>
      <c r="K111" s="26">
        <v>1</v>
      </c>
      <c r="L111" s="26">
        <v>0</v>
      </c>
      <c r="M111" s="26">
        <v>0</v>
      </c>
      <c r="N111" s="26">
        <v>178</v>
      </c>
      <c r="O111" s="20">
        <f t="shared" si="1"/>
        <v>0</v>
      </c>
      <c r="P111" s="2" t="s">
        <v>754</v>
      </c>
    </row>
    <row r="112" spans="1:16" ht="33" customHeight="1" x14ac:dyDescent="0.2">
      <c r="A112" s="22" t="s">
        <v>1154</v>
      </c>
      <c r="B112" s="34" t="s">
        <v>1155</v>
      </c>
      <c r="C112" s="34" t="s">
        <v>1156</v>
      </c>
      <c r="D112" s="1" t="s">
        <v>36</v>
      </c>
      <c r="E112" s="1" t="s">
        <v>1157</v>
      </c>
      <c r="F112" s="27" t="s">
        <v>1237</v>
      </c>
      <c r="G112" s="3" t="s">
        <v>24</v>
      </c>
      <c r="H112" s="16" t="s">
        <v>25</v>
      </c>
      <c r="I112" s="21">
        <v>185</v>
      </c>
      <c r="J112" s="21">
        <v>185</v>
      </c>
      <c r="K112" s="21">
        <v>100</v>
      </c>
      <c r="L112" s="21">
        <v>0</v>
      </c>
      <c r="M112" s="21">
        <v>7</v>
      </c>
      <c r="N112" s="21">
        <v>1464</v>
      </c>
      <c r="O112" s="20">
        <f t="shared" si="1"/>
        <v>1.85</v>
      </c>
      <c r="P112" s="2" t="s">
        <v>754</v>
      </c>
    </row>
    <row r="113" spans="1:16" ht="33" customHeight="1" x14ac:dyDescent="0.2">
      <c r="A113" s="22" t="s">
        <v>1154</v>
      </c>
      <c r="B113" s="33" t="s">
        <v>1155</v>
      </c>
      <c r="C113" s="33" t="s">
        <v>1156</v>
      </c>
      <c r="D113" s="1" t="s">
        <v>36</v>
      </c>
      <c r="E113" s="27" t="s">
        <v>1157</v>
      </c>
      <c r="F113" s="27" t="s">
        <v>1237</v>
      </c>
      <c r="G113" s="3" t="s">
        <v>24</v>
      </c>
      <c r="H113" s="16" t="s">
        <v>33</v>
      </c>
      <c r="I113" s="26">
        <v>19</v>
      </c>
      <c r="J113" s="26">
        <v>19</v>
      </c>
      <c r="K113" s="26">
        <v>15</v>
      </c>
      <c r="L113" s="26">
        <v>0</v>
      </c>
      <c r="M113" s="26">
        <v>5</v>
      </c>
      <c r="N113" s="26">
        <v>135</v>
      </c>
      <c r="O113" s="20">
        <f t="shared" si="1"/>
        <v>1.2666666666666666</v>
      </c>
      <c r="P113" s="2" t="s">
        <v>754</v>
      </c>
    </row>
    <row r="114" spans="1:16" ht="33" customHeight="1" x14ac:dyDescent="0.2">
      <c r="A114" s="22" t="s">
        <v>1154</v>
      </c>
      <c r="B114" s="33" t="s">
        <v>1155</v>
      </c>
      <c r="C114" s="33" t="s">
        <v>1156</v>
      </c>
      <c r="D114" s="1" t="s">
        <v>36</v>
      </c>
      <c r="E114" s="27" t="s">
        <v>1157</v>
      </c>
      <c r="F114" s="27" t="s">
        <v>1237</v>
      </c>
      <c r="G114" s="3" t="s">
        <v>24</v>
      </c>
      <c r="H114" s="16" t="s">
        <v>26</v>
      </c>
      <c r="I114" s="26">
        <v>18</v>
      </c>
      <c r="J114" s="26">
        <v>18</v>
      </c>
      <c r="K114" s="26">
        <v>15</v>
      </c>
      <c r="L114" s="26">
        <v>0</v>
      </c>
      <c r="M114" s="26">
        <v>3</v>
      </c>
      <c r="N114" s="26">
        <v>444</v>
      </c>
      <c r="O114" s="20">
        <f t="shared" si="1"/>
        <v>1.2</v>
      </c>
      <c r="P114" s="2" t="s">
        <v>754</v>
      </c>
    </row>
    <row r="115" spans="1:16" ht="33" customHeight="1" x14ac:dyDescent="0.2">
      <c r="A115" s="22" t="s">
        <v>1154</v>
      </c>
      <c r="B115" s="33" t="s">
        <v>1155</v>
      </c>
      <c r="C115" s="33" t="s">
        <v>1156</v>
      </c>
      <c r="D115" s="1" t="s">
        <v>36</v>
      </c>
      <c r="E115" s="27" t="s">
        <v>1157</v>
      </c>
      <c r="F115" s="27" t="s">
        <v>1237</v>
      </c>
      <c r="G115" s="3" t="s">
        <v>24</v>
      </c>
      <c r="H115" s="16" t="s">
        <v>31</v>
      </c>
      <c r="I115" s="26">
        <v>0</v>
      </c>
      <c r="J115" s="26">
        <v>0</v>
      </c>
      <c r="K115" s="26">
        <v>2</v>
      </c>
      <c r="L115" s="26">
        <v>0</v>
      </c>
      <c r="M115" s="26">
        <v>0</v>
      </c>
      <c r="N115" s="26">
        <v>223</v>
      </c>
      <c r="O115" s="20">
        <f t="shared" si="1"/>
        <v>0</v>
      </c>
      <c r="P115" s="2" t="s">
        <v>754</v>
      </c>
    </row>
    <row r="116" spans="1:16" ht="33" customHeight="1" x14ac:dyDescent="0.2">
      <c r="A116" s="22" t="s">
        <v>1154</v>
      </c>
      <c r="B116" s="33" t="s">
        <v>1155</v>
      </c>
      <c r="C116" s="33" t="s">
        <v>1156</v>
      </c>
      <c r="D116" s="1" t="s">
        <v>36</v>
      </c>
      <c r="E116" s="27" t="s">
        <v>1157</v>
      </c>
      <c r="F116" s="27" t="s">
        <v>1237</v>
      </c>
      <c r="G116" s="3" t="s">
        <v>24</v>
      </c>
      <c r="H116" s="16" t="s">
        <v>1069</v>
      </c>
      <c r="I116" s="26">
        <v>0</v>
      </c>
      <c r="J116" s="26">
        <v>0</v>
      </c>
      <c r="K116" s="26">
        <v>1</v>
      </c>
      <c r="L116" s="26">
        <v>0</v>
      </c>
      <c r="M116" s="26">
        <v>0</v>
      </c>
      <c r="N116" s="26">
        <v>178</v>
      </c>
      <c r="O116" s="20">
        <f t="shared" si="1"/>
        <v>0</v>
      </c>
      <c r="P116" s="2" t="s">
        <v>754</v>
      </c>
    </row>
    <row r="117" spans="1:16" ht="33" customHeight="1" x14ac:dyDescent="0.2">
      <c r="A117" s="22" t="s">
        <v>612</v>
      </c>
      <c r="B117" s="33" t="s">
        <v>811</v>
      </c>
      <c r="C117" s="33" t="s">
        <v>613</v>
      </c>
      <c r="D117" s="1" t="s">
        <v>36</v>
      </c>
      <c r="E117" s="27" t="s">
        <v>37</v>
      </c>
      <c r="F117" s="27" t="s">
        <v>1237</v>
      </c>
      <c r="G117" s="3" t="s">
        <v>24</v>
      </c>
      <c r="H117" s="16" t="s">
        <v>72</v>
      </c>
      <c r="I117" s="26">
        <v>507</v>
      </c>
      <c r="J117" s="26">
        <v>0</v>
      </c>
      <c r="K117" s="26">
        <v>66</v>
      </c>
      <c r="L117" s="26">
        <v>0</v>
      </c>
      <c r="M117" s="26">
        <v>25</v>
      </c>
      <c r="N117" s="26">
        <v>210</v>
      </c>
      <c r="O117" s="20">
        <f t="shared" si="1"/>
        <v>7.6818181818181817</v>
      </c>
      <c r="P117" s="2" t="s">
        <v>754</v>
      </c>
    </row>
    <row r="118" spans="1:16" ht="33" customHeight="1" x14ac:dyDescent="0.2">
      <c r="A118" s="22" t="s">
        <v>612</v>
      </c>
      <c r="B118" s="34" t="s">
        <v>811</v>
      </c>
      <c r="C118" s="34" t="s">
        <v>613</v>
      </c>
      <c r="D118" s="1" t="s">
        <v>36</v>
      </c>
      <c r="E118" s="1" t="s">
        <v>37</v>
      </c>
      <c r="F118" s="27" t="s">
        <v>1237</v>
      </c>
      <c r="G118" s="3" t="s">
        <v>24</v>
      </c>
      <c r="H118" s="16" t="s">
        <v>1070</v>
      </c>
      <c r="I118" s="21">
        <v>590</v>
      </c>
      <c r="J118" s="21">
        <v>0</v>
      </c>
      <c r="K118" s="21">
        <v>61</v>
      </c>
      <c r="L118" s="21">
        <v>0</v>
      </c>
      <c r="M118" s="21">
        <v>17</v>
      </c>
      <c r="N118" s="21">
        <v>121</v>
      </c>
      <c r="O118" s="20">
        <f t="shared" si="1"/>
        <v>9.6721311475409841</v>
      </c>
      <c r="P118" s="2" t="s">
        <v>754</v>
      </c>
    </row>
    <row r="119" spans="1:16" ht="33" customHeight="1" x14ac:dyDescent="0.2">
      <c r="A119" s="22" t="s">
        <v>612</v>
      </c>
      <c r="B119" s="34" t="s">
        <v>811</v>
      </c>
      <c r="C119" s="34" t="s">
        <v>613</v>
      </c>
      <c r="D119" s="1" t="s">
        <v>36</v>
      </c>
      <c r="E119" s="1" t="s">
        <v>37</v>
      </c>
      <c r="F119" s="27" t="s">
        <v>1237</v>
      </c>
      <c r="G119" s="3" t="s">
        <v>24</v>
      </c>
      <c r="H119" s="16" t="s">
        <v>1069</v>
      </c>
      <c r="I119" s="21">
        <v>590</v>
      </c>
      <c r="J119" s="21">
        <v>0</v>
      </c>
      <c r="K119" s="21">
        <v>61</v>
      </c>
      <c r="L119" s="21">
        <v>0</v>
      </c>
      <c r="M119" s="21">
        <v>17</v>
      </c>
      <c r="N119" s="21">
        <v>121</v>
      </c>
      <c r="O119" s="20">
        <f t="shared" si="1"/>
        <v>9.6721311475409841</v>
      </c>
      <c r="P119" s="2" t="s">
        <v>754</v>
      </c>
    </row>
    <row r="120" spans="1:16" ht="33" customHeight="1" x14ac:dyDescent="0.2">
      <c r="A120" s="22" t="s">
        <v>1117</v>
      </c>
      <c r="B120" s="33" t="s">
        <v>1118</v>
      </c>
      <c r="C120" s="33" t="s">
        <v>1119</v>
      </c>
      <c r="D120" s="1" t="s">
        <v>46</v>
      </c>
      <c r="E120" s="27" t="s">
        <v>47</v>
      </c>
      <c r="F120" s="27" t="s">
        <v>1237</v>
      </c>
      <c r="G120" s="3" t="s">
        <v>24</v>
      </c>
      <c r="H120" s="16" t="s">
        <v>1070</v>
      </c>
      <c r="I120" s="26">
        <v>3</v>
      </c>
      <c r="J120" s="26">
        <v>3</v>
      </c>
      <c r="K120" s="26">
        <v>1</v>
      </c>
      <c r="L120" s="26">
        <v>3</v>
      </c>
      <c r="M120" s="26">
        <v>3</v>
      </c>
      <c r="N120" s="26">
        <v>188</v>
      </c>
      <c r="O120" s="20">
        <f t="shared" si="1"/>
        <v>3</v>
      </c>
      <c r="P120" s="2" t="s">
        <v>754</v>
      </c>
    </row>
    <row r="121" spans="1:16" ht="33" customHeight="1" x14ac:dyDescent="0.2">
      <c r="A121" s="22" t="s">
        <v>1117</v>
      </c>
      <c r="B121" s="33" t="s">
        <v>1118</v>
      </c>
      <c r="C121" s="33" t="s">
        <v>1119</v>
      </c>
      <c r="D121" s="1" t="s">
        <v>46</v>
      </c>
      <c r="E121" s="27" t="s">
        <v>47</v>
      </c>
      <c r="F121" s="27" t="s">
        <v>1237</v>
      </c>
      <c r="G121" s="3" t="s">
        <v>24</v>
      </c>
      <c r="H121" s="16" t="s">
        <v>25</v>
      </c>
      <c r="I121" s="26">
        <v>3</v>
      </c>
      <c r="J121" s="26">
        <v>3</v>
      </c>
      <c r="K121" s="26">
        <v>1</v>
      </c>
      <c r="L121" s="26">
        <v>3</v>
      </c>
      <c r="M121" s="26">
        <v>3</v>
      </c>
      <c r="N121" s="26">
        <v>188</v>
      </c>
      <c r="O121" s="20">
        <f t="shared" si="1"/>
        <v>3</v>
      </c>
      <c r="P121" s="2" t="s">
        <v>754</v>
      </c>
    </row>
    <row r="122" spans="1:16" ht="33" customHeight="1" x14ac:dyDescent="0.2">
      <c r="A122" s="22" t="s">
        <v>1117</v>
      </c>
      <c r="B122" s="33" t="s">
        <v>1118</v>
      </c>
      <c r="C122" s="33" t="s">
        <v>1119</v>
      </c>
      <c r="D122" s="1" t="s">
        <v>46</v>
      </c>
      <c r="E122" s="27" t="s">
        <v>47</v>
      </c>
      <c r="F122" s="27" t="s">
        <v>1237</v>
      </c>
      <c r="G122" s="3" t="s">
        <v>24</v>
      </c>
      <c r="H122" s="16" t="s">
        <v>33</v>
      </c>
      <c r="I122" s="26">
        <v>260</v>
      </c>
      <c r="J122" s="26">
        <v>260</v>
      </c>
      <c r="K122" s="26">
        <v>36</v>
      </c>
      <c r="L122" s="26">
        <v>0</v>
      </c>
      <c r="M122" s="26">
        <v>17</v>
      </c>
      <c r="N122" s="26">
        <v>188</v>
      </c>
      <c r="O122" s="20">
        <f t="shared" si="1"/>
        <v>7.2222222222222223</v>
      </c>
      <c r="P122" s="2" t="s">
        <v>754</v>
      </c>
    </row>
    <row r="123" spans="1:16" ht="33" customHeight="1" x14ac:dyDescent="0.2">
      <c r="A123" s="22" t="s">
        <v>1117</v>
      </c>
      <c r="B123" s="33" t="s">
        <v>1118</v>
      </c>
      <c r="C123" s="33" t="s">
        <v>1119</v>
      </c>
      <c r="D123" s="1" t="s">
        <v>46</v>
      </c>
      <c r="E123" s="27" t="s">
        <v>47</v>
      </c>
      <c r="F123" s="27" t="s">
        <v>1237</v>
      </c>
      <c r="G123" s="3" t="s">
        <v>24</v>
      </c>
      <c r="H123" s="16" t="s">
        <v>1069</v>
      </c>
      <c r="I123" s="26">
        <v>3</v>
      </c>
      <c r="J123" s="26">
        <v>3</v>
      </c>
      <c r="K123" s="26">
        <v>1</v>
      </c>
      <c r="L123" s="26">
        <v>3</v>
      </c>
      <c r="M123" s="26">
        <v>3</v>
      </c>
      <c r="N123" s="26">
        <v>188</v>
      </c>
      <c r="O123" s="20">
        <f t="shared" si="1"/>
        <v>3</v>
      </c>
      <c r="P123" s="2" t="s">
        <v>754</v>
      </c>
    </row>
    <row r="124" spans="1:16" ht="33" customHeight="1" x14ac:dyDescent="0.2">
      <c r="A124" s="22" t="s">
        <v>619</v>
      </c>
      <c r="B124" s="33" t="s">
        <v>966</v>
      </c>
      <c r="C124" s="33" t="s">
        <v>620</v>
      </c>
      <c r="D124" s="1" t="s">
        <v>46</v>
      </c>
      <c r="E124" s="27" t="s">
        <v>47</v>
      </c>
      <c r="F124" s="27" t="s">
        <v>1237</v>
      </c>
      <c r="G124" s="3" t="s">
        <v>24</v>
      </c>
      <c r="H124" s="16" t="s">
        <v>26</v>
      </c>
      <c r="I124" s="26">
        <v>117</v>
      </c>
      <c r="J124" s="26">
        <v>117</v>
      </c>
      <c r="K124" s="26">
        <v>52</v>
      </c>
      <c r="L124" s="26">
        <v>1</v>
      </c>
      <c r="M124" s="26">
        <v>4</v>
      </c>
      <c r="N124" s="26">
        <v>372</v>
      </c>
      <c r="O124" s="20">
        <f t="shared" si="1"/>
        <v>2.25</v>
      </c>
      <c r="P124" s="2" t="s">
        <v>754</v>
      </c>
    </row>
    <row r="125" spans="1:16" ht="33" customHeight="1" x14ac:dyDescent="0.2">
      <c r="A125" s="22" t="s">
        <v>621</v>
      </c>
      <c r="B125" s="34" t="s">
        <v>966</v>
      </c>
      <c r="C125" s="34" t="s">
        <v>622</v>
      </c>
      <c r="D125" s="1" t="s">
        <v>46</v>
      </c>
      <c r="E125" s="1" t="s">
        <v>463</v>
      </c>
      <c r="F125" s="27" t="s">
        <v>1237</v>
      </c>
      <c r="G125" s="3" t="s">
        <v>24</v>
      </c>
      <c r="H125" s="16" t="s">
        <v>26</v>
      </c>
      <c r="I125" s="21">
        <v>127</v>
      </c>
      <c r="J125" s="21">
        <v>127</v>
      </c>
      <c r="K125" s="21">
        <v>53</v>
      </c>
      <c r="L125" s="21">
        <v>0</v>
      </c>
      <c r="M125" s="21">
        <v>4</v>
      </c>
      <c r="N125" s="21">
        <v>288</v>
      </c>
      <c r="O125" s="20">
        <f t="shared" si="1"/>
        <v>2.3962264150943398</v>
      </c>
      <c r="P125" s="2" t="s">
        <v>754</v>
      </c>
    </row>
    <row r="126" spans="1:16" ht="33" customHeight="1" x14ac:dyDescent="0.2">
      <c r="A126" s="22" t="s">
        <v>1141</v>
      </c>
      <c r="B126" s="33" t="s">
        <v>1142</v>
      </c>
      <c r="C126" s="33" t="s">
        <v>1143</v>
      </c>
      <c r="D126" s="27" t="s">
        <v>59</v>
      </c>
      <c r="E126" s="27" t="s">
        <v>60</v>
      </c>
      <c r="F126" s="27" t="s">
        <v>1237</v>
      </c>
      <c r="G126" s="3" t="s">
        <v>24</v>
      </c>
      <c r="H126" s="16" t="s">
        <v>72</v>
      </c>
      <c r="I126" s="26">
        <v>1223</v>
      </c>
      <c r="J126" s="26">
        <v>0</v>
      </c>
      <c r="K126" s="26">
        <v>117</v>
      </c>
      <c r="L126" s="26">
        <v>0</v>
      </c>
      <c r="M126" s="26">
        <v>30</v>
      </c>
      <c r="N126" s="26">
        <v>90</v>
      </c>
      <c r="O126" s="20">
        <f t="shared" si="1"/>
        <v>10.452991452991453</v>
      </c>
      <c r="P126" s="2" t="s">
        <v>754</v>
      </c>
    </row>
    <row r="127" spans="1:16" ht="33" customHeight="1" x14ac:dyDescent="0.2">
      <c r="A127" s="22" t="s">
        <v>580</v>
      </c>
      <c r="B127" s="34" t="s">
        <v>833</v>
      </c>
      <c r="C127" s="34" t="s">
        <v>581</v>
      </c>
      <c r="D127" s="1" t="s">
        <v>48</v>
      </c>
      <c r="E127" s="1" t="s">
        <v>49</v>
      </c>
      <c r="F127" s="27" t="s">
        <v>1237</v>
      </c>
      <c r="G127" s="3" t="s">
        <v>24</v>
      </c>
      <c r="H127" s="16" t="s">
        <v>1070</v>
      </c>
      <c r="I127" s="21">
        <v>18</v>
      </c>
      <c r="J127" s="26">
        <v>18</v>
      </c>
      <c r="K127" s="21">
        <v>7</v>
      </c>
      <c r="L127" s="26">
        <v>1</v>
      </c>
      <c r="M127" s="26">
        <v>6</v>
      </c>
      <c r="N127" s="26">
        <v>25</v>
      </c>
      <c r="O127" s="20">
        <f t="shared" si="1"/>
        <v>2.5714285714285716</v>
      </c>
      <c r="P127" s="2" t="s">
        <v>754</v>
      </c>
    </row>
    <row r="128" spans="1:16" ht="33" customHeight="1" x14ac:dyDescent="0.2">
      <c r="A128" s="22" t="s">
        <v>578</v>
      </c>
      <c r="B128" s="33" t="s">
        <v>833</v>
      </c>
      <c r="C128" s="33" t="s">
        <v>579</v>
      </c>
      <c r="D128" s="27" t="s">
        <v>48</v>
      </c>
      <c r="E128" s="27" t="s">
        <v>49</v>
      </c>
      <c r="F128" s="27" t="s">
        <v>1237</v>
      </c>
      <c r="G128" s="3" t="s">
        <v>24</v>
      </c>
      <c r="H128" s="16" t="s">
        <v>25</v>
      </c>
      <c r="I128" s="26">
        <v>15</v>
      </c>
      <c r="J128" s="26">
        <v>15</v>
      </c>
      <c r="K128" s="26">
        <v>9</v>
      </c>
      <c r="L128" s="26">
        <v>1</v>
      </c>
      <c r="M128" s="26">
        <v>4</v>
      </c>
      <c r="N128" s="26">
        <v>525</v>
      </c>
      <c r="O128" s="20">
        <f t="shared" si="1"/>
        <v>1.6666666666666667</v>
      </c>
      <c r="P128" s="2" t="s">
        <v>754</v>
      </c>
    </row>
    <row r="129" spans="1:16" ht="33" customHeight="1" x14ac:dyDescent="0.2">
      <c r="A129" s="22" t="s">
        <v>580</v>
      </c>
      <c r="B129" s="33" t="s">
        <v>833</v>
      </c>
      <c r="C129" s="33" t="s">
        <v>581</v>
      </c>
      <c r="D129" s="27" t="s">
        <v>48</v>
      </c>
      <c r="E129" s="27" t="s">
        <v>49</v>
      </c>
      <c r="F129" s="27" t="s">
        <v>1237</v>
      </c>
      <c r="G129" s="3" t="s">
        <v>24</v>
      </c>
      <c r="H129" s="16" t="s">
        <v>25</v>
      </c>
      <c r="I129" s="26">
        <v>157</v>
      </c>
      <c r="J129" s="26">
        <v>157</v>
      </c>
      <c r="K129" s="26">
        <v>54</v>
      </c>
      <c r="L129" s="26">
        <v>0</v>
      </c>
      <c r="M129" s="26">
        <v>7</v>
      </c>
      <c r="N129" s="26">
        <v>1200</v>
      </c>
      <c r="O129" s="20">
        <f t="shared" si="1"/>
        <v>2.9074074074074074</v>
      </c>
      <c r="P129" s="2" t="s">
        <v>754</v>
      </c>
    </row>
    <row r="130" spans="1:16" ht="33" customHeight="1" x14ac:dyDescent="0.2">
      <c r="A130" s="22" t="s">
        <v>580</v>
      </c>
      <c r="B130" s="34" t="s">
        <v>833</v>
      </c>
      <c r="C130" s="34" t="s">
        <v>581</v>
      </c>
      <c r="D130" s="1" t="s">
        <v>48</v>
      </c>
      <c r="E130" s="1" t="s">
        <v>49</v>
      </c>
      <c r="F130" s="27" t="s">
        <v>1237</v>
      </c>
      <c r="G130" s="3" t="s">
        <v>24</v>
      </c>
      <c r="H130" s="16" t="s">
        <v>33</v>
      </c>
      <c r="I130" s="21">
        <v>26</v>
      </c>
      <c r="J130" s="21">
        <v>26</v>
      </c>
      <c r="K130" s="21">
        <v>7</v>
      </c>
      <c r="L130" s="21">
        <v>0</v>
      </c>
      <c r="M130" s="21">
        <v>7</v>
      </c>
      <c r="N130" s="21">
        <v>15</v>
      </c>
      <c r="O130" s="20">
        <f t="shared" si="1"/>
        <v>3.7142857142857144</v>
      </c>
      <c r="P130" s="2" t="s">
        <v>754</v>
      </c>
    </row>
    <row r="131" spans="1:16" ht="33" customHeight="1" x14ac:dyDescent="0.2">
      <c r="A131" s="22" t="s">
        <v>578</v>
      </c>
      <c r="B131" s="34" t="s">
        <v>833</v>
      </c>
      <c r="C131" s="34" t="s">
        <v>579</v>
      </c>
      <c r="D131" s="1" t="s">
        <v>48</v>
      </c>
      <c r="E131" s="1" t="s">
        <v>49</v>
      </c>
      <c r="F131" s="27" t="s">
        <v>1237</v>
      </c>
      <c r="G131" s="3" t="s">
        <v>24</v>
      </c>
      <c r="H131" s="16" t="s">
        <v>26</v>
      </c>
      <c r="I131" s="21">
        <v>49</v>
      </c>
      <c r="J131" s="21">
        <v>49</v>
      </c>
      <c r="K131" s="21">
        <v>28</v>
      </c>
      <c r="L131" s="21">
        <v>0</v>
      </c>
      <c r="M131" s="21">
        <v>4</v>
      </c>
      <c r="N131" s="21">
        <v>420</v>
      </c>
      <c r="O131" s="20">
        <f t="shared" si="1"/>
        <v>1.75</v>
      </c>
      <c r="P131" s="2" t="s">
        <v>754</v>
      </c>
    </row>
    <row r="132" spans="1:16" ht="33" customHeight="1" x14ac:dyDescent="0.2">
      <c r="A132" s="22" t="s">
        <v>580</v>
      </c>
      <c r="B132" s="33" t="s">
        <v>833</v>
      </c>
      <c r="C132" s="33" t="s">
        <v>581</v>
      </c>
      <c r="D132" s="1" t="s">
        <v>48</v>
      </c>
      <c r="E132" s="27" t="s">
        <v>49</v>
      </c>
      <c r="F132" s="27" t="s">
        <v>1237</v>
      </c>
      <c r="G132" s="3" t="s">
        <v>24</v>
      </c>
      <c r="H132" s="16" t="s">
        <v>26</v>
      </c>
      <c r="I132" s="26">
        <v>210</v>
      </c>
      <c r="J132" s="26">
        <v>210</v>
      </c>
      <c r="K132" s="26">
        <v>86</v>
      </c>
      <c r="L132" s="26">
        <v>0</v>
      </c>
      <c r="M132" s="26">
        <v>5</v>
      </c>
      <c r="N132" s="26">
        <v>600</v>
      </c>
      <c r="O132" s="20">
        <f t="shared" si="1"/>
        <v>2.441860465116279</v>
      </c>
      <c r="P132" s="2" t="s">
        <v>754</v>
      </c>
    </row>
    <row r="133" spans="1:16" ht="33" customHeight="1" x14ac:dyDescent="0.2">
      <c r="A133" s="22" t="s">
        <v>580</v>
      </c>
      <c r="B133" s="34" t="s">
        <v>833</v>
      </c>
      <c r="C133" s="34" t="s">
        <v>581</v>
      </c>
      <c r="D133" s="1" t="s">
        <v>48</v>
      </c>
      <c r="E133" s="1" t="s">
        <v>49</v>
      </c>
      <c r="F133" s="27" t="s">
        <v>1237</v>
      </c>
      <c r="G133" s="3" t="s">
        <v>24</v>
      </c>
      <c r="H133" s="16" t="s">
        <v>31</v>
      </c>
      <c r="I133" s="21">
        <v>7</v>
      </c>
      <c r="J133" s="21">
        <v>7</v>
      </c>
      <c r="K133" s="21">
        <v>1</v>
      </c>
      <c r="L133" s="21">
        <v>7</v>
      </c>
      <c r="M133" s="21">
        <v>7</v>
      </c>
      <c r="N133" s="21">
        <v>20</v>
      </c>
      <c r="O133" s="20">
        <f t="shared" si="1"/>
        <v>7</v>
      </c>
      <c r="P133" s="2" t="s">
        <v>754</v>
      </c>
    </row>
    <row r="134" spans="1:16" ht="33" customHeight="1" x14ac:dyDescent="0.2">
      <c r="A134" s="22" t="s">
        <v>580</v>
      </c>
      <c r="B134" s="34" t="s">
        <v>833</v>
      </c>
      <c r="C134" s="34" t="s">
        <v>581</v>
      </c>
      <c r="D134" s="1" t="s">
        <v>48</v>
      </c>
      <c r="E134" s="1" t="s">
        <v>49</v>
      </c>
      <c r="F134" s="27" t="s">
        <v>1237</v>
      </c>
      <c r="G134" s="3" t="s">
        <v>24</v>
      </c>
      <c r="H134" s="16" t="s">
        <v>1069</v>
      </c>
      <c r="I134" s="21">
        <v>18</v>
      </c>
      <c r="J134" s="26">
        <v>18</v>
      </c>
      <c r="K134" s="21">
        <v>7</v>
      </c>
      <c r="L134" s="26">
        <v>1</v>
      </c>
      <c r="M134" s="26">
        <v>6</v>
      </c>
      <c r="N134" s="26">
        <v>25</v>
      </c>
      <c r="O134" s="20">
        <f t="shared" si="1"/>
        <v>2.5714285714285716</v>
      </c>
      <c r="P134" s="2" t="s">
        <v>754</v>
      </c>
    </row>
    <row r="135" spans="1:16" ht="33" customHeight="1" x14ac:dyDescent="0.2">
      <c r="A135" s="22" t="s">
        <v>101</v>
      </c>
      <c r="B135" s="34" t="s">
        <v>815</v>
      </c>
      <c r="C135" s="34" t="s">
        <v>102</v>
      </c>
      <c r="D135" s="1" t="s">
        <v>46</v>
      </c>
      <c r="E135" s="1" t="s">
        <v>47</v>
      </c>
      <c r="F135" s="27" t="s">
        <v>1237</v>
      </c>
      <c r="G135" s="3" t="s">
        <v>24</v>
      </c>
      <c r="H135" s="16" t="s">
        <v>33</v>
      </c>
      <c r="I135" s="21">
        <v>566</v>
      </c>
      <c r="J135" s="21">
        <v>566</v>
      </c>
      <c r="K135" s="21">
        <v>92</v>
      </c>
      <c r="L135" s="21">
        <v>0</v>
      </c>
      <c r="M135" s="21">
        <v>18</v>
      </c>
      <c r="N135" s="21">
        <v>340</v>
      </c>
      <c r="O135" s="20">
        <f t="shared" ref="O135:O198" si="2">IFERROR((I135/K135),"SIN ATENCIONES")</f>
        <v>6.1521739130434785</v>
      </c>
      <c r="P135" s="2" t="s">
        <v>754</v>
      </c>
    </row>
    <row r="136" spans="1:16" ht="33" customHeight="1" x14ac:dyDescent="0.2">
      <c r="A136" s="22" t="s">
        <v>1065</v>
      </c>
      <c r="B136" s="33" t="s">
        <v>1066</v>
      </c>
      <c r="C136" s="33" t="s">
        <v>1067</v>
      </c>
      <c r="D136" s="1" t="s">
        <v>46</v>
      </c>
      <c r="E136" s="27" t="s">
        <v>47</v>
      </c>
      <c r="F136" s="27" t="s">
        <v>1237</v>
      </c>
      <c r="G136" s="3" t="s">
        <v>24</v>
      </c>
      <c r="H136" s="16" t="s">
        <v>26</v>
      </c>
      <c r="I136" s="26">
        <v>93</v>
      </c>
      <c r="J136" s="26">
        <v>96</v>
      </c>
      <c r="K136" s="26">
        <v>55</v>
      </c>
      <c r="L136" s="26">
        <v>0</v>
      </c>
      <c r="M136" s="26">
        <v>5</v>
      </c>
      <c r="N136" s="26">
        <v>404</v>
      </c>
      <c r="O136" s="20">
        <f t="shared" si="2"/>
        <v>1.6909090909090909</v>
      </c>
      <c r="P136" s="2" t="s">
        <v>754</v>
      </c>
    </row>
    <row r="137" spans="1:16" ht="33" customHeight="1" x14ac:dyDescent="0.2">
      <c r="A137" s="22" t="s">
        <v>116</v>
      </c>
      <c r="B137" s="33" t="s">
        <v>762</v>
      </c>
      <c r="C137" s="33" t="s">
        <v>117</v>
      </c>
      <c r="D137" s="1" t="s">
        <v>59</v>
      </c>
      <c r="E137" s="27" t="s">
        <v>60</v>
      </c>
      <c r="F137" s="27" t="s">
        <v>1237</v>
      </c>
      <c r="G137" s="3" t="s">
        <v>24</v>
      </c>
      <c r="H137" s="16" t="s">
        <v>1070</v>
      </c>
      <c r="I137" s="26">
        <v>3</v>
      </c>
      <c r="J137" s="26">
        <v>0</v>
      </c>
      <c r="K137" s="26">
        <v>1</v>
      </c>
      <c r="L137" s="26">
        <v>3</v>
      </c>
      <c r="M137" s="26">
        <v>3</v>
      </c>
      <c r="N137" s="26">
        <v>163</v>
      </c>
      <c r="O137" s="20">
        <f t="shared" si="2"/>
        <v>3</v>
      </c>
      <c r="P137" s="2" t="s">
        <v>754</v>
      </c>
    </row>
    <row r="138" spans="1:16" ht="33" customHeight="1" x14ac:dyDescent="0.2">
      <c r="A138" s="22" t="s">
        <v>116</v>
      </c>
      <c r="B138" s="33" t="s">
        <v>762</v>
      </c>
      <c r="C138" s="33" t="s">
        <v>117</v>
      </c>
      <c r="D138" s="1" t="s">
        <v>59</v>
      </c>
      <c r="E138" s="27" t="s">
        <v>60</v>
      </c>
      <c r="F138" s="27" t="s">
        <v>1237</v>
      </c>
      <c r="G138" s="3" t="s">
        <v>24</v>
      </c>
      <c r="H138" s="16" t="s">
        <v>1069</v>
      </c>
      <c r="I138" s="26">
        <v>3</v>
      </c>
      <c r="J138" s="26">
        <v>0</v>
      </c>
      <c r="K138" s="26">
        <v>1</v>
      </c>
      <c r="L138" s="26">
        <v>3</v>
      </c>
      <c r="M138" s="26">
        <v>3</v>
      </c>
      <c r="N138" s="26">
        <v>163</v>
      </c>
      <c r="O138" s="20">
        <f t="shared" si="2"/>
        <v>3</v>
      </c>
      <c r="P138" s="2" t="s">
        <v>754</v>
      </c>
    </row>
    <row r="139" spans="1:16" ht="33" customHeight="1" x14ac:dyDescent="0.2">
      <c r="A139" s="22" t="s">
        <v>694</v>
      </c>
      <c r="B139" s="33" t="s">
        <v>960</v>
      </c>
      <c r="C139" s="33" t="s">
        <v>695</v>
      </c>
      <c r="D139" s="1" t="s">
        <v>36</v>
      </c>
      <c r="E139" s="27" t="s">
        <v>37</v>
      </c>
      <c r="F139" s="27" t="s">
        <v>1237</v>
      </c>
      <c r="G139" s="3" t="s">
        <v>24</v>
      </c>
      <c r="H139" s="16" t="s">
        <v>25</v>
      </c>
      <c r="I139" s="26">
        <v>7</v>
      </c>
      <c r="J139" s="26">
        <v>7</v>
      </c>
      <c r="K139" s="26">
        <v>9</v>
      </c>
      <c r="L139" s="26">
        <v>0</v>
      </c>
      <c r="M139" s="26">
        <v>4</v>
      </c>
      <c r="N139" s="26">
        <v>750</v>
      </c>
      <c r="O139" s="20">
        <f t="shared" si="2"/>
        <v>0.77777777777777779</v>
      </c>
      <c r="P139" s="2" t="s">
        <v>754</v>
      </c>
    </row>
    <row r="140" spans="1:16" ht="33" customHeight="1" x14ac:dyDescent="0.2">
      <c r="A140" s="22" t="s">
        <v>694</v>
      </c>
      <c r="B140" s="33" t="s">
        <v>960</v>
      </c>
      <c r="C140" s="33" t="s">
        <v>695</v>
      </c>
      <c r="D140" s="1" t="s">
        <v>36</v>
      </c>
      <c r="E140" s="27" t="s">
        <v>37</v>
      </c>
      <c r="F140" s="27" t="s">
        <v>1237</v>
      </c>
      <c r="G140" s="3" t="s">
        <v>24</v>
      </c>
      <c r="H140" s="16" t="s">
        <v>33</v>
      </c>
      <c r="I140" s="26">
        <v>95</v>
      </c>
      <c r="J140" s="26">
        <v>65</v>
      </c>
      <c r="K140" s="26">
        <v>11</v>
      </c>
      <c r="L140" s="26">
        <v>1</v>
      </c>
      <c r="M140" s="26">
        <v>19</v>
      </c>
      <c r="N140" s="26">
        <v>42</v>
      </c>
      <c r="O140" s="20">
        <f t="shared" si="2"/>
        <v>8.6363636363636367</v>
      </c>
      <c r="P140" s="2" t="s">
        <v>754</v>
      </c>
    </row>
    <row r="141" spans="1:16" ht="33" customHeight="1" x14ac:dyDescent="0.2">
      <c r="A141" s="22" t="s">
        <v>139</v>
      </c>
      <c r="B141" s="34" t="s">
        <v>767</v>
      </c>
      <c r="C141" s="34" t="s">
        <v>140</v>
      </c>
      <c r="D141" s="1" t="s">
        <v>29</v>
      </c>
      <c r="E141" s="1" t="s">
        <v>52</v>
      </c>
      <c r="F141" s="27" t="s">
        <v>1237</v>
      </c>
      <c r="G141" s="3" t="s">
        <v>24</v>
      </c>
      <c r="H141" s="16" t="s">
        <v>1070</v>
      </c>
      <c r="I141" s="21">
        <v>53</v>
      </c>
      <c r="J141" s="26">
        <v>0</v>
      </c>
      <c r="K141" s="21">
        <v>9</v>
      </c>
      <c r="L141" s="21">
        <v>0</v>
      </c>
      <c r="M141" s="21">
        <v>21</v>
      </c>
      <c r="N141" s="26">
        <v>180</v>
      </c>
      <c r="O141" s="20">
        <f t="shared" si="2"/>
        <v>5.8888888888888893</v>
      </c>
      <c r="P141" s="2" t="s">
        <v>754</v>
      </c>
    </row>
    <row r="142" spans="1:16" ht="33" customHeight="1" x14ac:dyDescent="0.2">
      <c r="A142" s="22" t="s">
        <v>139</v>
      </c>
      <c r="B142" s="34" t="s">
        <v>767</v>
      </c>
      <c r="C142" s="34" t="s">
        <v>140</v>
      </c>
      <c r="D142" s="1" t="s">
        <v>29</v>
      </c>
      <c r="E142" s="1" t="s">
        <v>52</v>
      </c>
      <c r="F142" s="27" t="s">
        <v>1237</v>
      </c>
      <c r="G142" s="3" t="s">
        <v>24</v>
      </c>
      <c r="H142" s="16" t="s">
        <v>1069</v>
      </c>
      <c r="I142" s="21">
        <v>53</v>
      </c>
      <c r="J142" s="26">
        <v>0</v>
      </c>
      <c r="K142" s="21">
        <v>9</v>
      </c>
      <c r="L142" s="21">
        <v>0</v>
      </c>
      <c r="M142" s="21">
        <v>21</v>
      </c>
      <c r="N142" s="26">
        <v>180</v>
      </c>
      <c r="O142" s="20">
        <f t="shared" si="2"/>
        <v>5.8888888888888893</v>
      </c>
      <c r="P142" s="2" t="s">
        <v>754</v>
      </c>
    </row>
    <row r="143" spans="1:16" ht="33" customHeight="1" x14ac:dyDescent="0.2">
      <c r="A143" s="22" t="s">
        <v>709</v>
      </c>
      <c r="B143" s="33" t="s">
        <v>839</v>
      </c>
      <c r="C143" s="33" t="s">
        <v>710</v>
      </c>
      <c r="D143" s="1" t="s">
        <v>48</v>
      </c>
      <c r="E143" s="27" t="s">
        <v>49</v>
      </c>
      <c r="F143" s="27" t="s">
        <v>1237</v>
      </c>
      <c r="G143" s="3" t="s">
        <v>24</v>
      </c>
      <c r="H143" s="16" t="s">
        <v>25</v>
      </c>
      <c r="I143" s="26">
        <v>23</v>
      </c>
      <c r="J143" s="26">
        <v>22</v>
      </c>
      <c r="K143" s="26">
        <v>16</v>
      </c>
      <c r="L143" s="26">
        <v>0</v>
      </c>
      <c r="M143" s="26">
        <v>3</v>
      </c>
      <c r="N143" s="26">
        <v>166</v>
      </c>
      <c r="O143" s="20">
        <f t="shared" si="2"/>
        <v>1.4375</v>
      </c>
      <c r="P143" s="2" t="s">
        <v>754</v>
      </c>
    </row>
    <row r="144" spans="1:16" ht="33" customHeight="1" x14ac:dyDescent="0.2">
      <c r="A144" s="22" t="s">
        <v>709</v>
      </c>
      <c r="B144" s="34" t="s">
        <v>839</v>
      </c>
      <c r="C144" s="34" t="s">
        <v>710</v>
      </c>
      <c r="D144" s="1" t="s">
        <v>48</v>
      </c>
      <c r="E144" s="1" t="s">
        <v>49</v>
      </c>
      <c r="F144" s="27" t="s">
        <v>1237</v>
      </c>
      <c r="G144" s="3" t="s">
        <v>24</v>
      </c>
      <c r="H144" s="16" t="s">
        <v>26</v>
      </c>
      <c r="I144" s="21">
        <v>0</v>
      </c>
      <c r="J144" s="21">
        <v>0</v>
      </c>
      <c r="K144" s="21">
        <v>1</v>
      </c>
      <c r="L144" s="21">
        <v>0</v>
      </c>
      <c r="M144" s="21">
        <v>0</v>
      </c>
      <c r="N144" s="21">
        <v>166</v>
      </c>
      <c r="O144" s="20">
        <f t="shared" si="2"/>
        <v>0</v>
      </c>
      <c r="P144" s="2" t="s">
        <v>754</v>
      </c>
    </row>
    <row r="145" spans="1:16" ht="33" customHeight="1" x14ac:dyDescent="0.2">
      <c r="A145" s="22" t="s">
        <v>709</v>
      </c>
      <c r="B145" s="33" t="s">
        <v>839</v>
      </c>
      <c r="C145" s="33" t="s">
        <v>710</v>
      </c>
      <c r="D145" s="1" t="s">
        <v>48</v>
      </c>
      <c r="E145" s="27" t="s">
        <v>49</v>
      </c>
      <c r="F145" s="27" t="s">
        <v>1237</v>
      </c>
      <c r="G145" s="3" t="s">
        <v>24</v>
      </c>
      <c r="H145" s="16" t="s">
        <v>31</v>
      </c>
      <c r="I145" s="26">
        <v>0</v>
      </c>
      <c r="J145" s="26">
        <v>0</v>
      </c>
      <c r="K145" s="26">
        <v>1</v>
      </c>
      <c r="L145" s="26">
        <v>0</v>
      </c>
      <c r="M145" s="26">
        <v>0</v>
      </c>
      <c r="N145" s="26">
        <v>166</v>
      </c>
      <c r="O145" s="20">
        <f t="shared" si="2"/>
        <v>0</v>
      </c>
      <c r="P145" s="2" t="s">
        <v>754</v>
      </c>
    </row>
    <row r="146" spans="1:16" ht="33" customHeight="1" x14ac:dyDescent="0.2">
      <c r="A146" s="22" t="s">
        <v>467</v>
      </c>
      <c r="B146" s="33" t="s">
        <v>933</v>
      </c>
      <c r="C146" s="33" t="s">
        <v>468</v>
      </c>
      <c r="D146" s="1" t="s">
        <v>44</v>
      </c>
      <c r="E146" s="27" t="s">
        <v>469</v>
      </c>
      <c r="F146" s="27" t="s">
        <v>1237</v>
      </c>
      <c r="G146" s="3" t="s">
        <v>24</v>
      </c>
      <c r="H146" s="16" t="s">
        <v>25</v>
      </c>
      <c r="I146" s="26">
        <v>20</v>
      </c>
      <c r="J146" s="26">
        <v>0</v>
      </c>
      <c r="K146" s="26">
        <v>25</v>
      </c>
      <c r="L146" s="26">
        <v>0</v>
      </c>
      <c r="M146" s="26">
        <v>3</v>
      </c>
      <c r="N146" s="26">
        <v>8</v>
      </c>
      <c r="O146" s="20">
        <f t="shared" si="2"/>
        <v>0.8</v>
      </c>
      <c r="P146" s="2" t="s">
        <v>754</v>
      </c>
    </row>
    <row r="147" spans="1:16" ht="33" customHeight="1" x14ac:dyDescent="0.2">
      <c r="A147" s="22" t="s">
        <v>467</v>
      </c>
      <c r="B147" s="33" t="s">
        <v>933</v>
      </c>
      <c r="C147" s="33" t="s">
        <v>468</v>
      </c>
      <c r="D147" s="1" t="s">
        <v>44</v>
      </c>
      <c r="E147" s="27" t="s">
        <v>469</v>
      </c>
      <c r="F147" s="27" t="s">
        <v>1237</v>
      </c>
      <c r="G147" s="3" t="s">
        <v>24</v>
      </c>
      <c r="H147" s="16" t="s">
        <v>26</v>
      </c>
      <c r="I147" s="26">
        <v>2</v>
      </c>
      <c r="J147" s="26">
        <v>0</v>
      </c>
      <c r="K147" s="26">
        <v>9</v>
      </c>
      <c r="L147" s="26">
        <v>0</v>
      </c>
      <c r="M147" s="26">
        <v>2</v>
      </c>
      <c r="N147" s="26">
        <v>8</v>
      </c>
      <c r="O147" s="20">
        <f t="shared" si="2"/>
        <v>0.22222222222222221</v>
      </c>
      <c r="P147" s="2" t="s">
        <v>754</v>
      </c>
    </row>
    <row r="148" spans="1:16" ht="33" customHeight="1" x14ac:dyDescent="0.2">
      <c r="A148" s="22" t="s">
        <v>1008</v>
      </c>
      <c r="B148" s="34" t="s">
        <v>1009</v>
      </c>
      <c r="C148" s="34" t="s">
        <v>1010</v>
      </c>
      <c r="D148" s="1" t="s">
        <v>44</v>
      </c>
      <c r="E148" s="1" t="s">
        <v>1011</v>
      </c>
      <c r="F148" s="27" t="s">
        <v>1237</v>
      </c>
      <c r="G148" s="3" t="s">
        <v>24</v>
      </c>
      <c r="H148" s="16" t="s">
        <v>25</v>
      </c>
      <c r="I148" s="21">
        <v>0</v>
      </c>
      <c r="J148" s="21">
        <v>0</v>
      </c>
      <c r="K148" s="21">
        <v>22</v>
      </c>
      <c r="L148" s="21">
        <v>0</v>
      </c>
      <c r="M148" s="21">
        <v>0</v>
      </c>
      <c r="N148" s="21">
        <v>580</v>
      </c>
      <c r="O148" s="20">
        <f t="shared" si="2"/>
        <v>0</v>
      </c>
      <c r="P148" s="2" t="s">
        <v>754</v>
      </c>
    </row>
    <row r="149" spans="1:16" ht="33" customHeight="1" x14ac:dyDescent="0.2">
      <c r="A149" s="22" t="s">
        <v>1008</v>
      </c>
      <c r="B149" s="33" t="s">
        <v>1009</v>
      </c>
      <c r="C149" s="33" t="s">
        <v>1010</v>
      </c>
      <c r="D149" s="1" t="s">
        <v>44</v>
      </c>
      <c r="E149" s="27" t="s">
        <v>1011</v>
      </c>
      <c r="F149" s="27" t="s">
        <v>1237</v>
      </c>
      <c r="G149" s="3" t="s">
        <v>24</v>
      </c>
      <c r="H149" s="16" t="s">
        <v>26</v>
      </c>
      <c r="I149" s="26">
        <v>0</v>
      </c>
      <c r="J149" s="26">
        <v>0</v>
      </c>
      <c r="K149" s="26">
        <v>8</v>
      </c>
      <c r="L149" s="26">
        <v>0</v>
      </c>
      <c r="M149" s="26">
        <v>0</v>
      </c>
      <c r="N149" s="26">
        <v>320</v>
      </c>
      <c r="O149" s="20">
        <f t="shared" si="2"/>
        <v>0</v>
      </c>
      <c r="P149" s="2" t="s">
        <v>754</v>
      </c>
    </row>
    <row r="150" spans="1:16" ht="33" customHeight="1" x14ac:dyDescent="0.2">
      <c r="A150" s="22" t="s">
        <v>316</v>
      </c>
      <c r="B150" s="33" t="s">
        <v>775</v>
      </c>
      <c r="C150" s="33" t="s">
        <v>317</v>
      </c>
      <c r="D150" s="1" t="s">
        <v>59</v>
      </c>
      <c r="E150" s="27" t="s">
        <v>156</v>
      </c>
      <c r="F150" s="27" t="s">
        <v>1237</v>
      </c>
      <c r="G150" s="3" t="s">
        <v>24</v>
      </c>
      <c r="H150" s="16" t="s">
        <v>72</v>
      </c>
      <c r="I150" s="26">
        <v>83</v>
      </c>
      <c r="J150" s="26">
        <v>86</v>
      </c>
      <c r="K150" s="26">
        <v>12</v>
      </c>
      <c r="L150" s="26">
        <v>1</v>
      </c>
      <c r="M150" s="26">
        <v>21</v>
      </c>
      <c r="N150" s="26">
        <v>220</v>
      </c>
      <c r="O150" s="20">
        <f t="shared" si="2"/>
        <v>6.916666666666667</v>
      </c>
      <c r="P150" s="2" t="s">
        <v>754</v>
      </c>
    </row>
    <row r="151" spans="1:16" ht="33" customHeight="1" x14ac:dyDescent="0.2">
      <c r="A151" s="22" t="s">
        <v>1320</v>
      </c>
      <c r="B151" s="33" t="s">
        <v>775</v>
      </c>
      <c r="C151" s="33" t="s">
        <v>1321</v>
      </c>
      <c r="D151" s="1" t="s">
        <v>59</v>
      </c>
      <c r="E151" s="27" t="s">
        <v>412</v>
      </c>
      <c r="F151" s="27" t="s">
        <v>1237</v>
      </c>
      <c r="G151" s="3" t="s">
        <v>24</v>
      </c>
      <c r="H151" s="16" t="s">
        <v>72</v>
      </c>
      <c r="I151" s="26">
        <v>109</v>
      </c>
      <c r="J151" s="26">
        <v>109</v>
      </c>
      <c r="K151" s="26">
        <v>21</v>
      </c>
      <c r="L151" s="26">
        <v>1</v>
      </c>
      <c r="M151" s="26">
        <v>10</v>
      </c>
      <c r="N151" s="26">
        <v>264</v>
      </c>
      <c r="O151" s="20">
        <f t="shared" si="2"/>
        <v>5.1904761904761907</v>
      </c>
      <c r="P151" s="2" t="s">
        <v>754</v>
      </c>
    </row>
    <row r="152" spans="1:16" ht="33" customHeight="1" x14ac:dyDescent="0.2">
      <c r="A152" s="22" t="s">
        <v>316</v>
      </c>
      <c r="B152" s="33" t="s">
        <v>775</v>
      </c>
      <c r="C152" s="33" t="s">
        <v>317</v>
      </c>
      <c r="D152" s="1" t="s">
        <v>59</v>
      </c>
      <c r="E152" s="27" t="s">
        <v>156</v>
      </c>
      <c r="F152" s="27" t="s">
        <v>1237</v>
      </c>
      <c r="G152" s="3" t="s">
        <v>24</v>
      </c>
      <c r="H152" s="16" t="s">
        <v>1070</v>
      </c>
      <c r="I152" s="26">
        <v>204</v>
      </c>
      <c r="J152" s="26">
        <v>181</v>
      </c>
      <c r="K152" s="26">
        <v>18</v>
      </c>
      <c r="L152" s="26">
        <v>1</v>
      </c>
      <c r="M152" s="26">
        <v>18</v>
      </c>
      <c r="N152" s="26">
        <v>220</v>
      </c>
      <c r="O152" s="20">
        <f t="shared" si="2"/>
        <v>11.333333333333334</v>
      </c>
      <c r="P152" s="2" t="s">
        <v>754</v>
      </c>
    </row>
    <row r="153" spans="1:16" ht="33" customHeight="1" x14ac:dyDescent="0.2">
      <c r="A153" s="22" t="s">
        <v>1320</v>
      </c>
      <c r="B153" s="34" t="s">
        <v>775</v>
      </c>
      <c r="C153" s="34" t="s">
        <v>1321</v>
      </c>
      <c r="D153" s="1" t="s">
        <v>59</v>
      </c>
      <c r="E153" s="1" t="s">
        <v>412</v>
      </c>
      <c r="F153" s="27" t="s">
        <v>1237</v>
      </c>
      <c r="G153" s="3" t="s">
        <v>24</v>
      </c>
      <c r="H153" s="16" t="s">
        <v>1070</v>
      </c>
      <c r="I153" s="21">
        <v>148</v>
      </c>
      <c r="J153" s="21">
        <v>148</v>
      </c>
      <c r="K153" s="21">
        <v>32</v>
      </c>
      <c r="L153" s="21">
        <v>0</v>
      </c>
      <c r="M153" s="21">
        <v>12</v>
      </c>
      <c r="N153" s="21">
        <v>220</v>
      </c>
      <c r="O153" s="20">
        <f t="shared" si="2"/>
        <v>4.625</v>
      </c>
      <c r="P153" s="2" t="s">
        <v>754</v>
      </c>
    </row>
    <row r="154" spans="1:16" ht="33" customHeight="1" x14ac:dyDescent="0.2">
      <c r="A154" s="22" t="s">
        <v>316</v>
      </c>
      <c r="B154" s="33" t="s">
        <v>775</v>
      </c>
      <c r="C154" s="33" t="s">
        <v>317</v>
      </c>
      <c r="D154" s="1" t="s">
        <v>59</v>
      </c>
      <c r="E154" s="27" t="s">
        <v>156</v>
      </c>
      <c r="F154" s="27" t="s">
        <v>1237</v>
      </c>
      <c r="G154" s="3" t="s">
        <v>24</v>
      </c>
      <c r="H154" s="16" t="s">
        <v>33</v>
      </c>
      <c r="I154" s="26">
        <v>367</v>
      </c>
      <c r="J154" s="26">
        <v>356</v>
      </c>
      <c r="K154" s="26">
        <v>26</v>
      </c>
      <c r="L154" s="26">
        <v>0</v>
      </c>
      <c r="M154" s="26">
        <v>24</v>
      </c>
      <c r="N154" s="26">
        <v>220</v>
      </c>
      <c r="O154" s="20">
        <f t="shared" si="2"/>
        <v>14.115384615384615</v>
      </c>
      <c r="P154" s="2" t="s">
        <v>754</v>
      </c>
    </row>
    <row r="155" spans="1:16" ht="33" customHeight="1" x14ac:dyDescent="0.2">
      <c r="A155" s="22" t="s">
        <v>1320</v>
      </c>
      <c r="B155" s="33" t="s">
        <v>775</v>
      </c>
      <c r="C155" s="33" t="s">
        <v>1321</v>
      </c>
      <c r="D155" s="1" t="s">
        <v>59</v>
      </c>
      <c r="E155" s="27" t="s">
        <v>412</v>
      </c>
      <c r="F155" s="27" t="s">
        <v>1237</v>
      </c>
      <c r="G155" s="3" t="s">
        <v>24</v>
      </c>
      <c r="H155" s="16" t="s">
        <v>33</v>
      </c>
      <c r="I155" s="26">
        <v>912</v>
      </c>
      <c r="J155" s="26">
        <v>912</v>
      </c>
      <c r="K155" s="26">
        <v>74</v>
      </c>
      <c r="L155" s="26">
        <v>2</v>
      </c>
      <c r="M155" s="26">
        <v>25</v>
      </c>
      <c r="N155" s="26">
        <v>264</v>
      </c>
      <c r="O155" s="20">
        <f t="shared" si="2"/>
        <v>12.324324324324325</v>
      </c>
      <c r="P155" s="2" t="s">
        <v>754</v>
      </c>
    </row>
    <row r="156" spans="1:16" ht="33" customHeight="1" x14ac:dyDescent="0.2">
      <c r="A156" s="22" t="s">
        <v>316</v>
      </c>
      <c r="B156" s="33" t="s">
        <v>775</v>
      </c>
      <c r="C156" s="33" t="s">
        <v>317</v>
      </c>
      <c r="D156" s="1" t="s">
        <v>59</v>
      </c>
      <c r="E156" s="27" t="s">
        <v>156</v>
      </c>
      <c r="F156" s="27" t="s">
        <v>1237</v>
      </c>
      <c r="G156" s="3" t="s">
        <v>24</v>
      </c>
      <c r="H156" s="16" t="s">
        <v>31</v>
      </c>
      <c r="I156" s="26">
        <v>128</v>
      </c>
      <c r="J156" s="26">
        <v>126</v>
      </c>
      <c r="K156" s="26">
        <v>35</v>
      </c>
      <c r="L156" s="26">
        <v>0</v>
      </c>
      <c r="M156" s="26">
        <v>12</v>
      </c>
      <c r="N156" s="26">
        <v>220</v>
      </c>
      <c r="O156" s="20">
        <f t="shared" si="2"/>
        <v>3.657142857142857</v>
      </c>
      <c r="P156" s="2" t="s">
        <v>754</v>
      </c>
    </row>
    <row r="157" spans="1:16" ht="33" customHeight="1" x14ac:dyDescent="0.2">
      <c r="A157" s="22" t="s">
        <v>1320</v>
      </c>
      <c r="B157" s="34" t="s">
        <v>775</v>
      </c>
      <c r="C157" s="34" t="s">
        <v>1321</v>
      </c>
      <c r="D157" s="1" t="s">
        <v>59</v>
      </c>
      <c r="E157" s="1" t="s">
        <v>412</v>
      </c>
      <c r="F157" s="27" t="s">
        <v>1237</v>
      </c>
      <c r="G157" s="3" t="s">
        <v>24</v>
      </c>
      <c r="H157" s="16" t="s">
        <v>31</v>
      </c>
      <c r="I157" s="21">
        <v>72</v>
      </c>
      <c r="J157" s="21">
        <v>72</v>
      </c>
      <c r="K157" s="21">
        <v>42</v>
      </c>
      <c r="L157" s="21">
        <v>0</v>
      </c>
      <c r="M157" s="21">
        <v>4</v>
      </c>
      <c r="N157" s="21">
        <v>220</v>
      </c>
      <c r="O157" s="20">
        <f t="shared" si="2"/>
        <v>1.7142857142857142</v>
      </c>
      <c r="P157" s="2" t="s">
        <v>754</v>
      </c>
    </row>
    <row r="158" spans="1:16" ht="33" customHeight="1" x14ac:dyDescent="0.2">
      <c r="A158" s="22" t="s">
        <v>316</v>
      </c>
      <c r="B158" s="33" t="s">
        <v>775</v>
      </c>
      <c r="C158" s="33" t="s">
        <v>317</v>
      </c>
      <c r="D158" s="1" t="s">
        <v>59</v>
      </c>
      <c r="E158" s="27" t="s">
        <v>156</v>
      </c>
      <c r="F158" s="27" t="s">
        <v>1237</v>
      </c>
      <c r="G158" s="3" t="s">
        <v>24</v>
      </c>
      <c r="H158" s="16" t="s">
        <v>1069</v>
      </c>
      <c r="I158" s="26">
        <v>204</v>
      </c>
      <c r="J158" s="26">
        <v>181</v>
      </c>
      <c r="K158" s="26">
        <v>18</v>
      </c>
      <c r="L158" s="26">
        <v>1</v>
      </c>
      <c r="M158" s="26">
        <v>18</v>
      </c>
      <c r="N158" s="26">
        <v>220</v>
      </c>
      <c r="O158" s="20">
        <f t="shared" si="2"/>
        <v>11.333333333333334</v>
      </c>
      <c r="P158" s="2" t="s">
        <v>754</v>
      </c>
    </row>
    <row r="159" spans="1:16" ht="33" customHeight="1" x14ac:dyDescent="0.2">
      <c r="A159" s="22" t="s">
        <v>1320</v>
      </c>
      <c r="B159" s="34" t="s">
        <v>775</v>
      </c>
      <c r="C159" s="34" t="s">
        <v>1321</v>
      </c>
      <c r="D159" s="1" t="s">
        <v>59</v>
      </c>
      <c r="E159" s="1" t="s">
        <v>412</v>
      </c>
      <c r="F159" s="27" t="s">
        <v>1237</v>
      </c>
      <c r="G159" s="3" t="s">
        <v>24</v>
      </c>
      <c r="H159" s="16" t="s">
        <v>1069</v>
      </c>
      <c r="I159" s="21">
        <v>148</v>
      </c>
      <c r="J159" s="21">
        <v>148</v>
      </c>
      <c r="K159" s="21">
        <v>32</v>
      </c>
      <c r="L159" s="21">
        <v>0</v>
      </c>
      <c r="M159" s="21">
        <v>12</v>
      </c>
      <c r="N159" s="21">
        <v>220</v>
      </c>
      <c r="O159" s="20">
        <f t="shared" si="2"/>
        <v>4.625</v>
      </c>
      <c r="P159" s="2" t="s">
        <v>754</v>
      </c>
    </row>
    <row r="160" spans="1:16" ht="33" customHeight="1" x14ac:dyDescent="0.2">
      <c r="A160" s="22" t="s">
        <v>438</v>
      </c>
      <c r="B160" s="33" t="s">
        <v>964</v>
      </c>
      <c r="C160" s="33" t="s">
        <v>439</v>
      </c>
      <c r="D160" s="1" t="s">
        <v>46</v>
      </c>
      <c r="E160" s="27" t="s">
        <v>440</v>
      </c>
      <c r="F160" s="27" t="s">
        <v>1237</v>
      </c>
      <c r="G160" s="3" t="s">
        <v>24</v>
      </c>
      <c r="H160" s="16" t="s">
        <v>25</v>
      </c>
      <c r="I160" s="26">
        <v>1039</v>
      </c>
      <c r="J160" s="26">
        <v>1039</v>
      </c>
      <c r="K160" s="26">
        <v>582</v>
      </c>
      <c r="L160" s="26">
        <v>0</v>
      </c>
      <c r="M160" s="26">
        <v>4</v>
      </c>
      <c r="N160" s="26">
        <v>0</v>
      </c>
      <c r="O160" s="20">
        <f t="shared" si="2"/>
        <v>1.7852233676975946</v>
      </c>
      <c r="P160" s="2" t="s">
        <v>754</v>
      </c>
    </row>
    <row r="161" spans="1:16" ht="33" customHeight="1" x14ac:dyDescent="0.2">
      <c r="A161" s="22" t="s">
        <v>438</v>
      </c>
      <c r="B161" s="34" t="s">
        <v>964</v>
      </c>
      <c r="C161" s="34" t="s">
        <v>439</v>
      </c>
      <c r="D161" s="1" t="s">
        <v>46</v>
      </c>
      <c r="E161" s="1" t="s">
        <v>440</v>
      </c>
      <c r="F161" s="27" t="s">
        <v>1237</v>
      </c>
      <c r="G161" s="3" t="s">
        <v>24</v>
      </c>
      <c r="H161" s="16" t="s">
        <v>26</v>
      </c>
      <c r="I161" s="21">
        <v>302</v>
      </c>
      <c r="J161" s="26">
        <v>302</v>
      </c>
      <c r="K161" s="21">
        <v>198</v>
      </c>
      <c r="L161" s="26">
        <v>0</v>
      </c>
      <c r="M161" s="26">
        <v>4</v>
      </c>
      <c r="N161" s="26">
        <v>0</v>
      </c>
      <c r="O161" s="20">
        <f t="shared" si="2"/>
        <v>1.5252525252525253</v>
      </c>
      <c r="P161" s="2" t="s">
        <v>754</v>
      </c>
    </row>
    <row r="162" spans="1:16" ht="33" customHeight="1" x14ac:dyDescent="0.2">
      <c r="A162" s="22" t="s">
        <v>546</v>
      </c>
      <c r="B162" s="33" t="s">
        <v>783</v>
      </c>
      <c r="C162" s="33" t="s">
        <v>547</v>
      </c>
      <c r="D162" s="1" t="s">
        <v>46</v>
      </c>
      <c r="E162" s="27" t="s">
        <v>92</v>
      </c>
      <c r="F162" s="27" t="s">
        <v>1237</v>
      </c>
      <c r="G162" s="3" t="s">
        <v>24</v>
      </c>
      <c r="H162" s="16" t="s">
        <v>72</v>
      </c>
      <c r="I162" s="26">
        <v>347</v>
      </c>
      <c r="J162" s="26">
        <v>341</v>
      </c>
      <c r="K162" s="26">
        <v>61</v>
      </c>
      <c r="L162" s="26">
        <v>0</v>
      </c>
      <c r="M162" s="26">
        <v>24</v>
      </c>
      <c r="N162" s="26">
        <v>925</v>
      </c>
      <c r="O162" s="20">
        <f t="shared" si="2"/>
        <v>5.6885245901639347</v>
      </c>
      <c r="P162" s="2" t="s">
        <v>754</v>
      </c>
    </row>
    <row r="163" spans="1:16" ht="33" customHeight="1" x14ac:dyDescent="0.2">
      <c r="A163" s="22" t="s">
        <v>546</v>
      </c>
      <c r="B163" s="33" t="s">
        <v>783</v>
      </c>
      <c r="C163" s="33" t="s">
        <v>547</v>
      </c>
      <c r="D163" s="1" t="s">
        <v>46</v>
      </c>
      <c r="E163" s="27" t="s">
        <v>92</v>
      </c>
      <c r="F163" s="27" t="s">
        <v>1237</v>
      </c>
      <c r="G163" s="3" t="s">
        <v>24</v>
      </c>
      <c r="H163" s="16" t="s">
        <v>1070</v>
      </c>
      <c r="I163" s="26">
        <v>182</v>
      </c>
      <c r="J163" s="26">
        <v>139</v>
      </c>
      <c r="K163" s="26">
        <v>142</v>
      </c>
      <c r="L163" s="26">
        <v>0</v>
      </c>
      <c r="M163" s="26">
        <v>7</v>
      </c>
      <c r="N163" s="26">
        <v>1019</v>
      </c>
      <c r="O163" s="20">
        <f t="shared" si="2"/>
        <v>1.2816901408450705</v>
      </c>
      <c r="P163" s="2" t="s">
        <v>754</v>
      </c>
    </row>
    <row r="164" spans="1:16" ht="33" customHeight="1" x14ac:dyDescent="0.2">
      <c r="A164" s="22" t="s">
        <v>546</v>
      </c>
      <c r="B164" s="33" t="s">
        <v>783</v>
      </c>
      <c r="C164" s="33" t="s">
        <v>547</v>
      </c>
      <c r="D164" s="1" t="s">
        <v>46</v>
      </c>
      <c r="E164" s="27" t="s">
        <v>92</v>
      </c>
      <c r="F164" s="27" t="s">
        <v>1237</v>
      </c>
      <c r="G164" s="3" t="s">
        <v>24</v>
      </c>
      <c r="H164" s="16" t="s">
        <v>25</v>
      </c>
      <c r="I164" s="26">
        <v>947</v>
      </c>
      <c r="J164" s="26">
        <v>552</v>
      </c>
      <c r="K164" s="26">
        <v>728</v>
      </c>
      <c r="L164" s="26">
        <v>0</v>
      </c>
      <c r="M164" s="26">
        <v>15</v>
      </c>
      <c r="N164" s="26">
        <v>768</v>
      </c>
      <c r="O164" s="20">
        <f t="shared" si="2"/>
        <v>1.3008241758241759</v>
      </c>
      <c r="P164" s="2" t="s">
        <v>754</v>
      </c>
    </row>
    <row r="165" spans="1:16" ht="33" customHeight="1" x14ac:dyDescent="0.2">
      <c r="A165" s="22" t="s">
        <v>546</v>
      </c>
      <c r="B165" s="33" t="s">
        <v>783</v>
      </c>
      <c r="C165" s="33" t="s">
        <v>547</v>
      </c>
      <c r="D165" s="1" t="s">
        <v>46</v>
      </c>
      <c r="E165" s="27" t="s">
        <v>92</v>
      </c>
      <c r="F165" s="27" t="s">
        <v>1237</v>
      </c>
      <c r="G165" s="3" t="s">
        <v>24</v>
      </c>
      <c r="H165" s="16" t="s">
        <v>33</v>
      </c>
      <c r="I165" s="26">
        <v>610</v>
      </c>
      <c r="J165" s="26">
        <v>547</v>
      </c>
      <c r="K165" s="26">
        <v>393</v>
      </c>
      <c r="L165" s="26">
        <v>0</v>
      </c>
      <c r="M165" s="26">
        <v>22</v>
      </c>
      <c r="N165" s="26">
        <v>924</v>
      </c>
      <c r="O165" s="20">
        <f t="shared" si="2"/>
        <v>1.5521628498727735</v>
      </c>
      <c r="P165" s="2" t="s">
        <v>754</v>
      </c>
    </row>
    <row r="166" spans="1:16" ht="33" customHeight="1" x14ac:dyDescent="0.2">
      <c r="A166" s="22" t="s">
        <v>546</v>
      </c>
      <c r="B166" s="33" t="s">
        <v>783</v>
      </c>
      <c r="C166" s="33" t="s">
        <v>547</v>
      </c>
      <c r="D166" s="1" t="s">
        <v>46</v>
      </c>
      <c r="E166" s="27" t="s">
        <v>92</v>
      </c>
      <c r="F166" s="27" t="s">
        <v>1237</v>
      </c>
      <c r="G166" s="3" t="s">
        <v>24</v>
      </c>
      <c r="H166" s="16" t="s">
        <v>26</v>
      </c>
      <c r="I166" s="26">
        <v>225</v>
      </c>
      <c r="J166" s="26">
        <v>65</v>
      </c>
      <c r="K166" s="26">
        <v>206</v>
      </c>
      <c r="L166" s="26">
        <v>0</v>
      </c>
      <c r="M166" s="26">
        <v>3</v>
      </c>
      <c r="N166" s="26">
        <v>384</v>
      </c>
      <c r="O166" s="20">
        <f t="shared" si="2"/>
        <v>1.0922330097087378</v>
      </c>
      <c r="P166" s="2" t="s">
        <v>754</v>
      </c>
    </row>
    <row r="167" spans="1:16" ht="33" customHeight="1" x14ac:dyDescent="0.2">
      <c r="A167" s="22" t="s">
        <v>546</v>
      </c>
      <c r="B167" s="33" t="s">
        <v>783</v>
      </c>
      <c r="C167" s="33" t="s">
        <v>547</v>
      </c>
      <c r="D167" s="1" t="s">
        <v>46</v>
      </c>
      <c r="E167" s="27" t="s">
        <v>92</v>
      </c>
      <c r="F167" s="27" t="s">
        <v>1237</v>
      </c>
      <c r="G167" s="3" t="s">
        <v>24</v>
      </c>
      <c r="H167" s="16" t="s">
        <v>31</v>
      </c>
      <c r="I167" s="26">
        <v>144</v>
      </c>
      <c r="J167" s="26">
        <v>88</v>
      </c>
      <c r="K167" s="26">
        <v>121</v>
      </c>
      <c r="L167" s="26">
        <v>0</v>
      </c>
      <c r="M167" s="26">
        <v>3</v>
      </c>
      <c r="N167" s="26">
        <v>1573</v>
      </c>
      <c r="O167" s="20">
        <f t="shared" si="2"/>
        <v>1.1900826446280992</v>
      </c>
      <c r="P167" s="2" t="s">
        <v>754</v>
      </c>
    </row>
    <row r="168" spans="1:16" ht="33" customHeight="1" x14ac:dyDescent="0.2">
      <c r="A168" s="22" t="s">
        <v>546</v>
      </c>
      <c r="B168" s="33" t="s">
        <v>783</v>
      </c>
      <c r="C168" s="33" t="s">
        <v>547</v>
      </c>
      <c r="D168" s="1" t="s">
        <v>46</v>
      </c>
      <c r="E168" s="27" t="s">
        <v>92</v>
      </c>
      <c r="F168" s="27" t="s">
        <v>1237</v>
      </c>
      <c r="G168" s="3" t="s">
        <v>24</v>
      </c>
      <c r="H168" s="16" t="s">
        <v>1069</v>
      </c>
      <c r="I168" s="26">
        <v>182</v>
      </c>
      <c r="J168" s="26">
        <v>139</v>
      </c>
      <c r="K168" s="26">
        <v>142</v>
      </c>
      <c r="L168" s="26">
        <v>0</v>
      </c>
      <c r="M168" s="26">
        <v>7</v>
      </c>
      <c r="N168" s="26">
        <v>1019</v>
      </c>
      <c r="O168" s="20">
        <f t="shared" si="2"/>
        <v>1.2816901408450705</v>
      </c>
      <c r="P168" s="2" t="s">
        <v>754</v>
      </c>
    </row>
    <row r="169" spans="1:16" ht="33" customHeight="1" x14ac:dyDescent="0.2">
      <c r="A169" s="22" t="s">
        <v>726</v>
      </c>
      <c r="B169" s="33" t="s">
        <v>975</v>
      </c>
      <c r="C169" s="33" t="s">
        <v>727</v>
      </c>
      <c r="D169" s="1" t="s">
        <v>46</v>
      </c>
      <c r="E169" s="27" t="s">
        <v>728</v>
      </c>
      <c r="F169" s="27" t="s">
        <v>1237</v>
      </c>
      <c r="G169" s="3" t="s">
        <v>24</v>
      </c>
      <c r="H169" s="16" t="s">
        <v>25</v>
      </c>
      <c r="I169" s="26">
        <v>462</v>
      </c>
      <c r="J169" s="26">
        <v>462</v>
      </c>
      <c r="K169" s="26">
        <v>323</v>
      </c>
      <c r="L169" s="26">
        <v>0</v>
      </c>
      <c r="M169" s="26">
        <v>3</v>
      </c>
      <c r="N169" s="26">
        <v>680</v>
      </c>
      <c r="O169" s="20">
        <f t="shared" si="2"/>
        <v>1.4303405572755419</v>
      </c>
      <c r="P169" s="2" t="s">
        <v>754</v>
      </c>
    </row>
    <row r="170" spans="1:16" ht="33" customHeight="1" x14ac:dyDescent="0.2">
      <c r="A170" s="22" t="s">
        <v>726</v>
      </c>
      <c r="B170" s="33" t="s">
        <v>975</v>
      </c>
      <c r="C170" s="33" t="s">
        <v>727</v>
      </c>
      <c r="D170" s="1" t="s">
        <v>46</v>
      </c>
      <c r="E170" s="27" t="s">
        <v>728</v>
      </c>
      <c r="F170" s="27" t="s">
        <v>1237</v>
      </c>
      <c r="G170" s="3" t="s">
        <v>24</v>
      </c>
      <c r="H170" s="16" t="s">
        <v>26</v>
      </c>
      <c r="I170" s="26">
        <v>184</v>
      </c>
      <c r="J170" s="26">
        <v>184</v>
      </c>
      <c r="K170" s="26">
        <v>164</v>
      </c>
      <c r="L170" s="26">
        <v>0</v>
      </c>
      <c r="M170" s="26">
        <v>3</v>
      </c>
      <c r="N170" s="26">
        <v>160</v>
      </c>
      <c r="O170" s="20">
        <f t="shared" si="2"/>
        <v>1.1219512195121952</v>
      </c>
      <c r="P170" s="2" t="s">
        <v>754</v>
      </c>
    </row>
    <row r="171" spans="1:16" ht="33" customHeight="1" x14ac:dyDescent="0.2">
      <c r="A171" s="22" t="s">
        <v>617</v>
      </c>
      <c r="B171" s="33" t="s">
        <v>838</v>
      </c>
      <c r="C171" s="33" t="s">
        <v>618</v>
      </c>
      <c r="D171" s="1" t="s">
        <v>40</v>
      </c>
      <c r="E171" s="27" t="s">
        <v>41</v>
      </c>
      <c r="F171" s="27" t="s">
        <v>1237</v>
      </c>
      <c r="G171" s="3" t="s">
        <v>24</v>
      </c>
      <c r="H171" s="16" t="s">
        <v>33</v>
      </c>
      <c r="I171" s="26">
        <v>0</v>
      </c>
      <c r="J171" s="26">
        <v>0</v>
      </c>
      <c r="K171" s="26">
        <v>1</v>
      </c>
      <c r="L171" s="26">
        <v>0</v>
      </c>
      <c r="M171" s="26">
        <v>0</v>
      </c>
      <c r="N171" s="26">
        <v>160</v>
      </c>
      <c r="O171" s="20">
        <f t="shared" si="2"/>
        <v>0</v>
      </c>
      <c r="P171" s="2" t="s">
        <v>754</v>
      </c>
    </row>
    <row r="172" spans="1:16" ht="33" customHeight="1" x14ac:dyDescent="0.2">
      <c r="A172" s="22" t="s">
        <v>617</v>
      </c>
      <c r="B172" s="34" t="s">
        <v>838</v>
      </c>
      <c r="C172" s="34" t="s">
        <v>618</v>
      </c>
      <c r="D172" s="1" t="s">
        <v>40</v>
      </c>
      <c r="E172" s="1" t="s">
        <v>41</v>
      </c>
      <c r="F172" s="27" t="s">
        <v>1237</v>
      </c>
      <c r="G172" s="3" t="s">
        <v>24</v>
      </c>
      <c r="H172" s="16" t="s">
        <v>26</v>
      </c>
      <c r="I172" s="21">
        <v>0</v>
      </c>
      <c r="J172" s="21">
        <v>0</v>
      </c>
      <c r="K172" s="21">
        <v>1</v>
      </c>
      <c r="L172" s="21">
        <v>0</v>
      </c>
      <c r="M172" s="21">
        <v>0</v>
      </c>
      <c r="N172" s="21">
        <v>90</v>
      </c>
      <c r="O172" s="20">
        <f t="shared" si="2"/>
        <v>0</v>
      </c>
      <c r="P172" s="2" t="s">
        <v>754</v>
      </c>
    </row>
    <row r="173" spans="1:16" ht="33" customHeight="1" x14ac:dyDescent="0.2">
      <c r="A173" s="22" t="s">
        <v>339</v>
      </c>
      <c r="B173" s="34" t="s">
        <v>828</v>
      </c>
      <c r="C173" s="34" t="s">
        <v>340</v>
      </c>
      <c r="D173" s="1" t="s">
        <v>46</v>
      </c>
      <c r="E173" s="1" t="s">
        <v>85</v>
      </c>
      <c r="F173" s="27" t="s">
        <v>1237</v>
      </c>
      <c r="G173" s="3" t="s">
        <v>24</v>
      </c>
      <c r="H173" s="16" t="s">
        <v>72</v>
      </c>
      <c r="I173" s="21">
        <v>39</v>
      </c>
      <c r="J173" s="21">
        <v>39</v>
      </c>
      <c r="K173" s="21">
        <v>14</v>
      </c>
      <c r="L173" s="21">
        <v>1</v>
      </c>
      <c r="M173" s="21">
        <v>5</v>
      </c>
      <c r="N173" s="21">
        <v>720</v>
      </c>
      <c r="O173" s="20">
        <f t="shared" si="2"/>
        <v>2.7857142857142856</v>
      </c>
      <c r="P173" s="2" t="s">
        <v>754</v>
      </c>
    </row>
    <row r="174" spans="1:16" ht="33" customHeight="1" x14ac:dyDescent="0.2">
      <c r="A174" s="22" t="s">
        <v>339</v>
      </c>
      <c r="B174" s="33" t="s">
        <v>828</v>
      </c>
      <c r="C174" s="33" t="s">
        <v>340</v>
      </c>
      <c r="D174" s="1" t="s">
        <v>46</v>
      </c>
      <c r="E174" s="27" t="s">
        <v>85</v>
      </c>
      <c r="F174" s="27" t="s">
        <v>1237</v>
      </c>
      <c r="G174" s="3" t="s">
        <v>24</v>
      </c>
      <c r="H174" s="16" t="s">
        <v>1070</v>
      </c>
      <c r="I174" s="26">
        <v>380</v>
      </c>
      <c r="J174" s="26">
        <v>380</v>
      </c>
      <c r="K174" s="26">
        <v>61</v>
      </c>
      <c r="L174" s="26">
        <v>0</v>
      </c>
      <c r="M174" s="26">
        <v>9</v>
      </c>
      <c r="N174" s="26">
        <v>720</v>
      </c>
      <c r="O174" s="20">
        <f t="shared" si="2"/>
        <v>6.2295081967213113</v>
      </c>
      <c r="P174" s="2" t="s">
        <v>754</v>
      </c>
    </row>
    <row r="175" spans="1:16" ht="33" customHeight="1" x14ac:dyDescent="0.2">
      <c r="A175" s="22" t="s">
        <v>339</v>
      </c>
      <c r="B175" s="33" t="s">
        <v>828</v>
      </c>
      <c r="C175" s="33" t="s">
        <v>340</v>
      </c>
      <c r="D175" s="1" t="s">
        <v>46</v>
      </c>
      <c r="E175" s="27" t="s">
        <v>85</v>
      </c>
      <c r="F175" s="27" t="s">
        <v>1237</v>
      </c>
      <c r="G175" s="3" t="s">
        <v>24</v>
      </c>
      <c r="H175" s="16" t="s">
        <v>33</v>
      </c>
      <c r="I175" s="26">
        <v>1152</v>
      </c>
      <c r="J175" s="26">
        <v>1152</v>
      </c>
      <c r="K175" s="26">
        <v>110</v>
      </c>
      <c r="L175" s="26">
        <v>1</v>
      </c>
      <c r="M175" s="26">
        <v>16</v>
      </c>
      <c r="N175" s="26">
        <v>720</v>
      </c>
      <c r="O175" s="20">
        <f t="shared" si="2"/>
        <v>10.472727272727273</v>
      </c>
      <c r="P175" s="2" t="s">
        <v>754</v>
      </c>
    </row>
    <row r="176" spans="1:16" ht="33" customHeight="1" x14ac:dyDescent="0.2">
      <c r="A176" s="22" t="s">
        <v>339</v>
      </c>
      <c r="B176" s="33" t="s">
        <v>828</v>
      </c>
      <c r="C176" s="33" t="s">
        <v>340</v>
      </c>
      <c r="D176" s="1" t="s">
        <v>46</v>
      </c>
      <c r="E176" s="27" t="s">
        <v>85</v>
      </c>
      <c r="F176" s="27" t="s">
        <v>1237</v>
      </c>
      <c r="G176" s="3" t="s">
        <v>24</v>
      </c>
      <c r="H176" s="16" t="s">
        <v>31</v>
      </c>
      <c r="I176" s="26">
        <v>102</v>
      </c>
      <c r="J176" s="26">
        <v>102</v>
      </c>
      <c r="K176" s="26">
        <v>48</v>
      </c>
      <c r="L176" s="26">
        <v>1</v>
      </c>
      <c r="M176" s="26">
        <v>5</v>
      </c>
      <c r="N176" s="26">
        <v>720</v>
      </c>
      <c r="O176" s="20">
        <f t="shared" si="2"/>
        <v>2.125</v>
      </c>
      <c r="P176" s="2" t="s">
        <v>754</v>
      </c>
    </row>
    <row r="177" spans="1:16" ht="33" customHeight="1" x14ac:dyDescent="0.2">
      <c r="A177" s="22" t="s">
        <v>339</v>
      </c>
      <c r="B177" s="33" t="s">
        <v>828</v>
      </c>
      <c r="C177" s="33" t="s">
        <v>340</v>
      </c>
      <c r="D177" s="1" t="s">
        <v>46</v>
      </c>
      <c r="E177" s="27" t="s">
        <v>85</v>
      </c>
      <c r="F177" s="27" t="s">
        <v>1237</v>
      </c>
      <c r="G177" s="3" t="s">
        <v>24</v>
      </c>
      <c r="H177" s="16" t="s">
        <v>1069</v>
      </c>
      <c r="I177" s="32">
        <v>380</v>
      </c>
      <c r="J177" s="32">
        <v>380</v>
      </c>
      <c r="K177" s="26">
        <v>61</v>
      </c>
      <c r="L177" s="26">
        <v>0</v>
      </c>
      <c r="M177" s="26">
        <v>9</v>
      </c>
      <c r="N177" s="26">
        <v>720</v>
      </c>
      <c r="O177" s="20">
        <f t="shared" si="2"/>
        <v>6.2295081967213113</v>
      </c>
      <c r="P177" s="2" t="s">
        <v>754</v>
      </c>
    </row>
    <row r="178" spans="1:16" ht="33" customHeight="1" x14ac:dyDescent="0.2">
      <c r="A178" s="22" t="s">
        <v>711</v>
      </c>
      <c r="B178" s="33" t="s">
        <v>974</v>
      </c>
      <c r="C178" s="33" t="s">
        <v>712</v>
      </c>
      <c r="D178" s="1" t="s">
        <v>44</v>
      </c>
      <c r="E178" s="27" t="s">
        <v>113</v>
      </c>
      <c r="F178" s="27" t="s">
        <v>1237</v>
      </c>
      <c r="G178" s="3" t="s">
        <v>24</v>
      </c>
      <c r="H178" s="16" t="s">
        <v>33</v>
      </c>
      <c r="I178" s="32">
        <v>10</v>
      </c>
      <c r="J178" s="32">
        <v>10</v>
      </c>
      <c r="K178" s="26">
        <v>109</v>
      </c>
      <c r="L178" s="26">
        <v>0</v>
      </c>
      <c r="M178" s="26">
        <v>1</v>
      </c>
      <c r="N178" s="26">
        <v>58</v>
      </c>
      <c r="O178" s="20">
        <f t="shared" si="2"/>
        <v>9.1743119266055051E-2</v>
      </c>
      <c r="P178" s="2" t="s">
        <v>754</v>
      </c>
    </row>
    <row r="179" spans="1:16" ht="33" customHeight="1" x14ac:dyDescent="0.2">
      <c r="A179" s="22" t="s">
        <v>711</v>
      </c>
      <c r="B179" s="34" t="s">
        <v>974</v>
      </c>
      <c r="C179" s="42" t="s">
        <v>712</v>
      </c>
      <c r="D179" s="1" t="s">
        <v>44</v>
      </c>
      <c r="E179" s="1" t="s">
        <v>113</v>
      </c>
      <c r="F179" s="27" t="s">
        <v>1237</v>
      </c>
      <c r="G179" s="3" t="s">
        <v>24</v>
      </c>
      <c r="H179" s="16" t="s">
        <v>31</v>
      </c>
      <c r="I179" s="24">
        <v>0</v>
      </c>
      <c r="J179" s="24">
        <v>0</v>
      </c>
      <c r="K179" s="21">
        <v>42</v>
      </c>
      <c r="L179" s="21">
        <v>0</v>
      </c>
      <c r="M179" s="21">
        <v>0</v>
      </c>
      <c r="N179" s="21">
        <v>48</v>
      </c>
      <c r="O179" s="20">
        <f t="shared" si="2"/>
        <v>0</v>
      </c>
      <c r="P179" s="2" t="s">
        <v>754</v>
      </c>
    </row>
    <row r="180" spans="1:16" ht="33" customHeight="1" x14ac:dyDescent="0.2">
      <c r="A180" s="22" t="s">
        <v>627</v>
      </c>
      <c r="B180" s="33" t="s">
        <v>817</v>
      </c>
      <c r="C180" s="33" t="s">
        <v>628</v>
      </c>
      <c r="D180" s="27" t="s">
        <v>22</v>
      </c>
      <c r="E180" s="27" t="s">
        <v>61</v>
      </c>
      <c r="F180" s="27" t="s">
        <v>1237</v>
      </c>
      <c r="G180" s="3" t="s">
        <v>24</v>
      </c>
      <c r="H180" s="16" t="s">
        <v>26</v>
      </c>
      <c r="I180" s="32">
        <v>374</v>
      </c>
      <c r="J180" s="32">
        <v>374</v>
      </c>
      <c r="K180" s="26">
        <v>46</v>
      </c>
      <c r="L180" s="26">
        <v>7</v>
      </c>
      <c r="M180" s="26">
        <v>13</v>
      </c>
      <c r="N180" s="26">
        <v>8</v>
      </c>
      <c r="O180" s="20">
        <f t="shared" si="2"/>
        <v>8.1304347826086953</v>
      </c>
      <c r="P180" s="2" t="s">
        <v>754</v>
      </c>
    </row>
    <row r="181" spans="1:16" ht="33" customHeight="1" x14ac:dyDescent="0.2">
      <c r="A181" s="22" t="s">
        <v>441</v>
      </c>
      <c r="B181" s="33" t="s">
        <v>808</v>
      </c>
      <c r="C181" s="33" t="s">
        <v>442</v>
      </c>
      <c r="D181" s="1" t="s">
        <v>46</v>
      </c>
      <c r="E181" s="27" t="s">
        <v>443</v>
      </c>
      <c r="F181" s="27" t="s">
        <v>1237</v>
      </c>
      <c r="G181" s="3" t="s">
        <v>24</v>
      </c>
      <c r="H181" s="16" t="s">
        <v>72</v>
      </c>
      <c r="I181" s="32">
        <v>224</v>
      </c>
      <c r="J181" s="26">
        <v>224</v>
      </c>
      <c r="K181" s="26">
        <v>35</v>
      </c>
      <c r="L181" s="26">
        <v>0</v>
      </c>
      <c r="M181" s="26">
        <v>17</v>
      </c>
      <c r="N181" s="26">
        <v>96</v>
      </c>
      <c r="O181" s="20">
        <f t="shared" si="2"/>
        <v>6.4</v>
      </c>
      <c r="P181" s="2" t="s">
        <v>754</v>
      </c>
    </row>
    <row r="182" spans="1:16" ht="33" customHeight="1" x14ac:dyDescent="0.2">
      <c r="A182" s="22" t="s">
        <v>441</v>
      </c>
      <c r="B182" s="33" t="s">
        <v>808</v>
      </c>
      <c r="C182" s="33" t="s">
        <v>442</v>
      </c>
      <c r="D182" s="1" t="s">
        <v>46</v>
      </c>
      <c r="E182" s="27" t="s">
        <v>443</v>
      </c>
      <c r="F182" s="27" t="s">
        <v>1237</v>
      </c>
      <c r="G182" s="3" t="s">
        <v>24</v>
      </c>
      <c r="H182" s="16" t="s">
        <v>1070</v>
      </c>
      <c r="I182" s="32">
        <v>443</v>
      </c>
      <c r="J182" s="32">
        <v>443</v>
      </c>
      <c r="K182" s="26">
        <v>43</v>
      </c>
      <c r="L182" s="26">
        <v>1</v>
      </c>
      <c r="M182" s="26">
        <v>15</v>
      </c>
      <c r="N182" s="26">
        <v>199</v>
      </c>
      <c r="O182" s="20">
        <f t="shared" si="2"/>
        <v>10.302325581395349</v>
      </c>
      <c r="P182" s="2" t="s">
        <v>754</v>
      </c>
    </row>
    <row r="183" spans="1:16" ht="33" customHeight="1" x14ac:dyDescent="0.2">
      <c r="A183" s="22" t="s">
        <v>441</v>
      </c>
      <c r="B183" s="33" t="s">
        <v>808</v>
      </c>
      <c r="C183" s="33" t="s">
        <v>442</v>
      </c>
      <c r="D183" s="1" t="s">
        <v>46</v>
      </c>
      <c r="E183" s="27" t="s">
        <v>443</v>
      </c>
      <c r="F183" s="27" t="s">
        <v>1237</v>
      </c>
      <c r="G183" s="3" t="s">
        <v>24</v>
      </c>
      <c r="H183" s="16" t="s">
        <v>25</v>
      </c>
      <c r="I183" s="32">
        <v>3</v>
      </c>
      <c r="J183" s="32">
        <v>3</v>
      </c>
      <c r="K183" s="26">
        <v>3</v>
      </c>
      <c r="L183" s="26">
        <v>1</v>
      </c>
      <c r="M183" s="26">
        <v>1</v>
      </c>
      <c r="N183" s="26">
        <v>576</v>
      </c>
      <c r="O183" s="20">
        <f t="shared" si="2"/>
        <v>1</v>
      </c>
      <c r="P183" s="2" t="s">
        <v>754</v>
      </c>
    </row>
    <row r="184" spans="1:16" ht="33" customHeight="1" x14ac:dyDescent="0.2">
      <c r="A184" s="22" t="s">
        <v>441</v>
      </c>
      <c r="B184" s="33" t="s">
        <v>808</v>
      </c>
      <c r="C184" s="33" t="s">
        <v>442</v>
      </c>
      <c r="D184" s="1" t="s">
        <v>46</v>
      </c>
      <c r="E184" s="27" t="s">
        <v>443</v>
      </c>
      <c r="F184" s="27" t="s">
        <v>1237</v>
      </c>
      <c r="G184" s="3" t="s">
        <v>24</v>
      </c>
      <c r="H184" s="16" t="s">
        <v>33</v>
      </c>
      <c r="I184" s="32">
        <v>760</v>
      </c>
      <c r="J184" s="32">
        <v>760</v>
      </c>
      <c r="K184" s="26">
        <v>113</v>
      </c>
      <c r="L184" s="26">
        <v>0</v>
      </c>
      <c r="M184" s="26">
        <v>15</v>
      </c>
      <c r="N184" s="26">
        <v>210</v>
      </c>
      <c r="O184" s="20">
        <f t="shared" si="2"/>
        <v>6.7256637168141591</v>
      </c>
      <c r="P184" s="2" t="s">
        <v>754</v>
      </c>
    </row>
    <row r="185" spans="1:16" ht="33" customHeight="1" x14ac:dyDescent="0.2">
      <c r="A185" s="22" t="s">
        <v>441</v>
      </c>
      <c r="B185" s="33" t="s">
        <v>808</v>
      </c>
      <c r="C185" s="33" t="s">
        <v>442</v>
      </c>
      <c r="D185" s="1" t="s">
        <v>46</v>
      </c>
      <c r="E185" s="27" t="s">
        <v>443</v>
      </c>
      <c r="F185" s="27" t="s">
        <v>1237</v>
      </c>
      <c r="G185" s="3" t="s">
        <v>24</v>
      </c>
      <c r="H185" s="16" t="s">
        <v>31</v>
      </c>
      <c r="I185" s="32">
        <v>95</v>
      </c>
      <c r="J185" s="32">
        <v>95</v>
      </c>
      <c r="K185" s="26">
        <v>47</v>
      </c>
      <c r="L185" s="26">
        <v>0</v>
      </c>
      <c r="M185" s="26">
        <v>5</v>
      </c>
      <c r="N185" s="26">
        <v>164</v>
      </c>
      <c r="O185" s="20">
        <f t="shared" si="2"/>
        <v>2.021276595744681</v>
      </c>
      <c r="P185" s="2" t="s">
        <v>754</v>
      </c>
    </row>
    <row r="186" spans="1:16" ht="33" customHeight="1" x14ac:dyDescent="0.2">
      <c r="A186" s="22" t="s">
        <v>441</v>
      </c>
      <c r="B186" s="33" t="s">
        <v>808</v>
      </c>
      <c r="C186" s="33" t="s">
        <v>442</v>
      </c>
      <c r="D186" s="1" t="s">
        <v>46</v>
      </c>
      <c r="E186" s="27" t="s">
        <v>443</v>
      </c>
      <c r="F186" s="27" t="s">
        <v>1237</v>
      </c>
      <c r="G186" s="3" t="s">
        <v>24</v>
      </c>
      <c r="H186" s="16" t="s">
        <v>1069</v>
      </c>
      <c r="I186" s="32">
        <v>443</v>
      </c>
      <c r="J186" s="32">
        <v>443</v>
      </c>
      <c r="K186" s="26">
        <v>43</v>
      </c>
      <c r="L186" s="26">
        <v>1</v>
      </c>
      <c r="M186" s="26">
        <v>15</v>
      </c>
      <c r="N186" s="26">
        <v>199</v>
      </c>
      <c r="O186" s="20">
        <f t="shared" si="2"/>
        <v>10.302325581395349</v>
      </c>
      <c r="P186" s="2" t="s">
        <v>754</v>
      </c>
    </row>
    <row r="187" spans="1:16" ht="33" customHeight="1" x14ac:dyDescent="0.2">
      <c r="A187" s="22" t="s">
        <v>490</v>
      </c>
      <c r="B187" s="33" t="s">
        <v>937</v>
      </c>
      <c r="C187" s="33" t="s">
        <v>491</v>
      </c>
      <c r="D187" s="1" t="s">
        <v>44</v>
      </c>
      <c r="E187" s="27" t="s">
        <v>283</v>
      </c>
      <c r="F187" s="27" t="s">
        <v>1237</v>
      </c>
      <c r="G187" s="3" t="s">
        <v>24</v>
      </c>
      <c r="H187" s="16" t="s">
        <v>25</v>
      </c>
      <c r="I187" s="32">
        <v>0</v>
      </c>
      <c r="J187" s="32">
        <v>358</v>
      </c>
      <c r="K187" s="26">
        <v>155</v>
      </c>
      <c r="L187" s="26">
        <v>0</v>
      </c>
      <c r="M187" s="26">
        <v>0</v>
      </c>
      <c r="N187" s="26">
        <v>352</v>
      </c>
      <c r="O187" s="20">
        <f t="shared" si="2"/>
        <v>0</v>
      </c>
      <c r="P187" s="2" t="s">
        <v>754</v>
      </c>
    </row>
    <row r="188" spans="1:16" ht="33" customHeight="1" x14ac:dyDescent="0.2">
      <c r="A188" s="22" t="s">
        <v>492</v>
      </c>
      <c r="B188" s="33" t="s">
        <v>937</v>
      </c>
      <c r="C188" s="33" t="s">
        <v>493</v>
      </c>
      <c r="D188" s="1" t="s">
        <v>44</v>
      </c>
      <c r="E188" s="27" t="s">
        <v>419</v>
      </c>
      <c r="F188" s="27" t="s">
        <v>1237</v>
      </c>
      <c r="G188" s="3" t="s">
        <v>24</v>
      </c>
      <c r="H188" s="16" t="s">
        <v>25</v>
      </c>
      <c r="I188" s="26">
        <v>0</v>
      </c>
      <c r="J188" s="26">
        <v>0</v>
      </c>
      <c r="K188" s="26">
        <v>80</v>
      </c>
      <c r="L188" s="32">
        <v>0</v>
      </c>
      <c r="M188" s="26">
        <v>0</v>
      </c>
      <c r="N188" s="26">
        <v>752</v>
      </c>
      <c r="O188" s="20">
        <f t="shared" si="2"/>
        <v>0</v>
      </c>
      <c r="P188" s="2" t="s">
        <v>754</v>
      </c>
    </row>
    <row r="189" spans="1:16" ht="33" customHeight="1" x14ac:dyDescent="0.2">
      <c r="A189" s="22" t="s">
        <v>494</v>
      </c>
      <c r="B189" s="33" t="s">
        <v>937</v>
      </c>
      <c r="C189" s="33" t="s">
        <v>495</v>
      </c>
      <c r="D189" s="1" t="s">
        <v>44</v>
      </c>
      <c r="E189" s="27" t="s">
        <v>391</v>
      </c>
      <c r="F189" s="27" t="s">
        <v>1237</v>
      </c>
      <c r="G189" s="3" t="s">
        <v>24</v>
      </c>
      <c r="H189" s="16" t="s">
        <v>25</v>
      </c>
      <c r="I189" s="26">
        <v>0</v>
      </c>
      <c r="J189" s="26">
        <v>0</v>
      </c>
      <c r="K189" s="26">
        <v>162</v>
      </c>
      <c r="L189" s="26">
        <v>0</v>
      </c>
      <c r="M189" s="26">
        <v>0</v>
      </c>
      <c r="N189" s="26">
        <v>752</v>
      </c>
      <c r="O189" s="20">
        <f t="shared" si="2"/>
        <v>0</v>
      </c>
      <c r="P189" s="2" t="s">
        <v>754</v>
      </c>
    </row>
    <row r="190" spans="1:16" ht="33" customHeight="1" x14ac:dyDescent="0.2">
      <c r="A190" s="22" t="s">
        <v>496</v>
      </c>
      <c r="B190" s="34" t="s">
        <v>937</v>
      </c>
      <c r="C190" s="34" t="s">
        <v>497</v>
      </c>
      <c r="D190" s="1" t="s">
        <v>44</v>
      </c>
      <c r="E190" s="1" t="s">
        <v>113</v>
      </c>
      <c r="F190" s="27" t="s">
        <v>1237</v>
      </c>
      <c r="G190" s="3" t="s">
        <v>24</v>
      </c>
      <c r="H190" s="16" t="s">
        <v>25</v>
      </c>
      <c r="I190" s="21">
        <v>0</v>
      </c>
      <c r="J190" s="21">
        <v>37</v>
      </c>
      <c r="K190" s="21">
        <v>27</v>
      </c>
      <c r="L190" s="21">
        <v>0</v>
      </c>
      <c r="M190" s="21">
        <v>0</v>
      </c>
      <c r="N190" s="21">
        <v>480</v>
      </c>
      <c r="O190" s="20">
        <f t="shared" si="2"/>
        <v>0</v>
      </c>
      <c r="P190" s="2" t="s">
        <v>754</v>
      </c>
    </row>
    <row r="191" spans="1:16" ht="33" customHeight="1" x14ac:dyDescent="0.2">
      <c r="A191" s="22" t="s">
        <v>490</v>
      </c>
      <c r="B191" s="34" t="s">
        <v>937</v>
      </c>
      <c r="C191" s="34" t="s">
        <v>491</v>
      </c>
      <c r="D191" s="1" t="s">
        <v>44</v>
      </c>
      <c r="E191" s="1" t="s">
        <v>283</v>
      </c>
      <c r="F191" s="27" t="s">
        <v>1237</v>
      </c>
      <c r="G191" s="3" t="s">
        <v>24</v>
      </c>
      <c r="H191" s="16" t="s">
        <v>26</v>
      </c>
      <c r="I191" s="21">
        <v>0</v>
      </c>
      <c r="J191" s="21">
        <v>47</v>
      </c>
      <c r="K191" s="24">
        <v>80</v>
      </c>
      <c r="L191" s="21">
        <v>0</v>
      </c>
      <c r="M191" s="21">
        <v>0</v>
      </c>
      <c r="N191" s="21">
        <v>176</v>
      </c>
      <c r="O191" s="20">
        <f t="shared" si="2"/>
        <v>0</v>
      </c>
      <c r="P191" s="2" t="s">
        <v>754</v>
      </c>
    </row>
    <row r="192" spans="1:16" ht="33" customHeight="1" x14ac:dyDescent="0.2">
      <c r="A192" s="22" t="s">
        <v>492</v>
      </c>
      <c r="B192" s="33" t="s">
        <v>937</v>
      </c>
      <c r="C192" s="33" t="s">
        <v>493</v>
      </c>
      <c r="D192" s="1" t="s">
        <v>44</v>
      </c>
      <c r="E192" s="27" t="s">
        <v>419</v>
      </c>
      <c r="F192" s="27" t="s">
        <v>1237</v>
      </c>
      <c r="G192" s="3" t="s">
        <v>24</v>
      </c>
      <c r="H192" s="16" t="s">
        <v>26</v>
      </c>
      <c r="I192" s="26">
        <v>0</v>
      </c>
      <c r="J192" s="26">
        <v>0</v>
      </c>
      <c r="K192" s="32">
        <v>57</v>
      </c>
      <c r="L192" s="26">
        <v>0</v>
      </c>
      <c r="M192" s="26">
        <v>0</v>
      </c>
      <c r="N192" s="26">
        <v>176</v>
      </c>
      <c r="O192" s="20">
        <f t="shared" si="2"/>
        <v>0</v>
      </c>
      <c r="P192" s="2" t="s">
        <v>754</v>
      </c>
    </row>
    <row r="193" spans="1:16" ht="33" customHeight="1" x14ac:dyDescent="0.2">
      <c r="A193" s="22" t="s">
        <v>494</v>
      </c>
      <c r="B193" s="34" t="s">
        <v>937</v>
      </c>
      <c r="C193" s="34" t="s">
        <v>495</v>
      </c>
      <c r="D193" s="1" t="s">
        <v>44</v>
      </c>
      <c r="E193" s="1" t="s">
        <v>391</v>
      </c>
      <c r="F193" s="27" t="s">
        <v>1237</v>
      </c>
      <c r="G193" s="3" t="s">
        <v>24</v>
      </c>
      <c r="H193" s="16" t="s">
        <v>26</v>
      </c>
      <c r="I193" s="21">
        <v>0</v>
      </c>
      <c r="J193" s="21">
        <v>53</v>
      </c>
      <c r="K193" s="24">
        <v>95</v>
      </c>
      <c r="L193" s="21">
        <v>0</v>
      </c>
      <c r="M193" s="21">
        <v>0</v>
      </c>
      <c r="N193" s="21">
        <v>527.66315789473697</v>
      </c>
      <c r="O193" s="20">
        <f t="shared" si="2"/>
        <v>0</v>
      </c>
      <c r="P193" s="2" t="s">
        <v>754</v>
      </c>
    </row>
    <row r="194" spans="1:16" ht="33" customHeight="1" x14ac:dyDescent="0.2">
      <c r="A194" s="22" t="s">
        <v>496</v>
      </c>
      <c r="B194" s="34" t="s">
        <v>937</v>
      </c>
      <c r="C194" s="34" t="s">
        <v>497</v>
      </c>
      <c r="D194" s="1" t="s">
        <v>44</v>
      </c>
      <c r="E194" s="1" t="s">
        <v>113</v>
      </c>
      <c r="F194" s="27" t="s">
        <v>1237</v>
      </c>
      <c r="G194" s="3" t="s">
        <v>24</v>
      </c>
      <c r="H194" s="16" t="s">
        <v>26</v>
      </c>
      <c r="I194" s="21">
        <v>0</v>
      </c>
      <c r="J194" s="24">
        <v>7</v>
      </c>
      <c r="K194" s="21">
        <v>30</v>
      </c>
      <c r="L194" s="21">
        <v>0</v>
      </c>
      <c r="M194" s="21">
        <v>0</v>
      </c>
      <c r="N194" s="21">
        <v>176</v>
      </c>
      <c r="O194" s="20">
        <f t="shared" si="2"/>
        <v>0</v>
      </c>
      <c r="P194" s="2" t="s">
        <v>754</v>
      </c>
    </row>
    <row r="195" spans="1:16" ht="33" customHeight="1" x14ac:dyDescent="0.2">
      <c r="A195" s="22" t="s">
        <v>1281</v>
      </c>
      <c r="B195" s="33" t="s">
        <v>1282</v>
      </c>
      <c r="C195" s="33" t="s">
        <v>1283</v>
      </c>
      <c r="D195" s="1" t="s">
        <v>242</v>
      </c>
      <c r="E195" s="27" t="s">
        <v>1284</v>
      </c>
      <c r="F195" s="27" t="s">
        <v>1237</v>
      </c>
      <c r="G195" s="3" t="s">
        <v>24</v>
      </c>
      <c r="H195" s="16" t="s">
        <v>1070</v>
      </c>
      <c r="I195" s="26">
        <v>1</v>
      </c>
      <c r="J195" s="32">
        <v>0</v>
      </c>
      <c r="K195" s="26">
        <v>8</v>
      </c>
      <c r="L195" s="26">
        <v>0</v>
      </c>
      <c r="M195" s="26">
        <v>1</v>
      </c>
      <c r="N195" s="26">
        <v>196</v>
      </c>
      <c r="O195" s="20">
        <f t="shared" si="2"/>
        <v>0.125</v>
      </c>
      <c r="P195" s="2" t="s">
        <v>754</v>
      </c>
    </row>
    <row r="196" spans="1:16" ht="33" customHeight="1" x14ac:dyDescent="0.2">
      <c r="A196" s="22" t="s">
        <v>1281</v>
      </c>
      <c r="B196" s="33" t="s">
        <v>1282</v>
      </c>
      <c r="C196" s="33" t="s">
        <v>1283</v>
      </c>
      <c r="D196" s="1" t="s">
        <v>242</v>
      </c>
      <c r="E196" s="27" t="s">
        <v>1284</v>
      </c>
      <c r="F196" s="27" t="s">
        <v>1237</v>
      </c>
      <c r="G196" s="3" t="s">
        <v>24</v>
      </c>
      <c r="H196" s="16" t="s">
        <v>25</v>
      </c>
      <c r="I196" s="26">
        <v>7</v>
      </c>
      <c r="J196" s="26">
        <v>0</v>
      </c>
      <c r="K196" s="26">
        <v>2</v>
      </c>
      <c r="L196" s="26">
        <v>3</v>
      </c>
      <c r="M196" s="26">
        <v>4</v>
      </c>
      <c r="N196" s="26">
        <v>196</v>
      </c>
      <c r="O196" s="20">
        <f t="shared" si="2"/>
        <v>3.5</v>
      </c>
      <c r="P196" s="2" t="s">
        <v>754</v>
      </c>
    </row>
    <row r="197" spans="1:16" ht="33" customHeight="1" x14ac:dyDescent="0.2">
      <c r="A197" s="22" t="s">
        <v>1281</v>
      </c>
      <c r="B197" s="33" t="s">
        <v>1282</v>
      </c>
      <c r="C197" s="33" t="s">
        <v>1283</v>
      </c>
      <c r="D197" s="1" t="s">
        <v>242</v>
      </c>
      <c r="E197" s="27" t="s">
        <v>1284</v>
      </c>
      <c r="F197" s="27" t="s">
        <v>1237</v>
      </c>
      <c r="G197" s="3" t="s">
        <v>24</v>
      </c>
      <c r="H197" s="16" t="s">
        <v>33</v>
      </c>
      <c r="I197" s="26">
        <v>0</v>
      </c>
      <c r="J197" s="26">
        <v>0</v>
      </c>
      <c r="K197" s="26">
        <v>4</v>
      </c>
      <c r="L197" s="26">
        <v>0</v>
      </c>
      <c r="M197" s="26">
        <v>0</v>
      </c>
      <c r="N197" s="26">
        <v>196</v>
      </c>
      <c r="O197" s="20">
        <f t="shared" si="2"/>
        <v>0</v>
      </c>
      <c r="P197" s="2" t="s">
        <v>754</v>
      </c>
    </row>
    <row r="198" spans="1:16" ht="33" customHeight="1" x14ac:dyDescent="0.2">
      <c r="A198" s="22" t="s">
        <v>1281</v>
      </c>
      <c r="B198" s="33" t="s">
        <v>1282</v>
      </c>
      <c r="C198" s="33" t="s">
        <v>1283</v>
      </c>
      <c r="D198" s="27" t="s">
        <v>242</v>
      </c>
      <c r="E198" s="27" t="s">
        <v>1284</v>
      </c>
      <c r="F198" s="27" t="s">
        <v>1237</v>
      </c>
      <c r="G198" s="3" t="s">
        <v>24</v>
      </c>
      <c r="H198" s="16" t="s">
        <v>26</v>
      </c>
      <c r="I198" s="26">
        <v>8</v>
      </c>
      <c r="J198" s="32">
        <v>0</v>
      </c>
      <c r="K198" s="26">
        <v>8</v>
      </c>
      <c r="L198" s="26">
        <v>0</v>
      </c>
      <c r="M198" s="26">
        <v>2</v>
      </c>
      <c r="N198" s="26">
        <v>196</v>
      </c>
      <c r="O198" s="20">
        <f t="shared" si="2"/>
        <v>1</v>
      </c>
      <c r="P198" s="2" t="s">
        <v>754</v>
      </c>
    </row>
    <row r="199" spans="1:16" ht="33" customHeight="1" x14ac:dyDescent="0.2">
      <c r="A199" s="22" t="s">
        <v>1281</v>
      </c>
      <c r="B199" s="33" t="s">
        <v>1282</v>
      </c>
      <c r="C199" s="33" t="s">
        <v>1283</v>
      </c>
      <c r="D199" s="1" t="s">
        <v>242</v>
      </c>
      <c r="E199" s="27" t="s">
        <v>1284</v>
      </c>
      <c r="F199" s="27" t="s">
        <v>1237</v>
      </c>
      <c r="G199" s="3" t="s">
        <v>24</v>
      </c>
      <c r="H199" s="16" t="s">
        <v>31</v>
      </c>
      <c r="I199" s="26">
        <v>0</v>
      </c>
      <c r="J199" s="32">
        <v>0</v>
      </c>
      <c r="K199" s="26">
        <v>3</v>
      </c>
      <c r="L199" s="26">
        <v>0</v>
      </c>
      <c r="M199" s="26">
        <v>0</v>
      </c>
      <c r="N199" s="26">
        <v>196</v>
      </c>
      <c r="O199" s="20">
        <f t="shared" ref="O199:O262" si="3">IFERROR((I199/K199),"SIN ATENCIONES")</f>
        <v>0</v>
      </c>
      <c r="P199" s="2" t="s">
        <v>754</v>
      </c>
    </row>
    <row r="200" spans="1:16" ht="33" customHeight="1" x14ac:dyDescent="0.2">
      <c r="A200" s="22" t="s">
        <v>1281</v>
      </c>
      <c r="B200" s="33" t="s">
        <v>1282</v>
      </c>
      <c r="C200" s="33" t="s">
        <v>1283</v>
      </c>
      <c r="D200" s="1" t="s">
        <v>242</v>
      </c>
      <c r="E200" s="27" t="s">
        <v>1284</v>
      </c>
      <c r="F200" s="27" t="s">
        <v>1237</v>
      </c>
      <c r="G200" s="3" t="s">
        <v>24</v>
      </c>
      <c r="H200" s="16" t="s">
        <v>1069</v>
      </c>
      <c r="I200" s="26">
        <v>1</v>
      </c>
      <c r="J200" s="26">
        <v>0</v>
      </c>
      <c r="K200" s="26">
        <v>8</v>
      </c>
      <c r="L200" s="26">
        <v>0</v>
      </c>
      <c r="M200" s="26">
        <v>1</v>
      </c>
      <c r="N200" s="26">
        <v>196</v>
      </c>
      <c r="O200" s="20">
        <f t="shared" si="3"/>
        <v>0.125</v>
      </c>
      <c r="P200" s="2" t="s">
        <v>754</v>
      </c>
    </row>
    <row r="201" spans="1:16" ht="33" customHeight="1" x14ac:dyDescent="0.2">
      <c r="A201" s="22" t="s">
        <v>1037</v>
      </c>
      <c r="B201" s="34" t="s">
        <v>835</v>
      </c>
      <c r="C201" s="34" t="s">
        <v>1038</v>
      </c>
      <c r="D201" s="1" t="s">
        <v>505</v>
      </c>
      <c r="E201" s="1" t="s">
        <v>599</v>
      </c>
      <c r="F201" s="27" t="s">
        <v>1237</v>
      </c>
      <c r="G201" s="3" t="s">
        <v>24</v>
      </c>
      <c r="H201" s="16" t="s">
        <v>1070</v>
      </c>
      <c r="I201" s="21">
        <v>7</v>
      </c>
      <c r="J201" s="32">
        <v>0</v>
      </c>
      <c r="K201" s="21">
        <v>1</v>
      </c>
      <c r="L201" s="26">
        <v>7</v>
      </c>
      <c r="M201" s="26">
        <v>7</v>
      </c>
      <c r="N201" s="26">
        <v>17</v>
      </c>
      <c r="O201" s="20">
        <f t="shared" si="3"/>
        <v>7</v>
      </c>
      <c r="P201" s="2" t="s">
        <v>754</v>
      </c>
    </row>
    <row r="202" spans="1:16" ht="33" customHeight="1" x14ac:dyDescent="0.2">
      <c r="A202" s="22" t="s">
        <v>1039</v>
      </c>
      <c r="B202" s="33" t="s">
        <v>835</v>
      </c>
      <c r="C202" s="33" t="s">
        <v>1040</v>
      </c>
      <c r="D202" s="1" t="s">
        <v>505</v>
      </c>
      <c r="E202" s="27" t="s">
        <v>506</v>
      </c>
      <c r="F202" s="27" t="s">
        <v>1237</v>
      </c>
      <c r="G202" s="3" t="s">
        <v>24</v>
      </c>
      <c r="H202" s="16" t="s">
        <v>25</v>
      </c>
      <c r="I202" s="26">
        <v>0</v>
      </c>
      <c r="J202" s="32">
        <v>0</v>
      </c>
      <c r="K202" s="26">
        <v>1</v>
      </c>
      <c r="L202" s="26">
        <v>0</v>
      </c>
      <c r="M202" s="26">
        <v>0</v>
      </c>
      <c r="N202" s="26">
        <v>452</v>
      </c>
      <c r="O202" s="20">
        <f t="shared" si="3"/>
        <v>0</v>
      </c>
      <c r="P202" s="2" t="s">
        <v>754</v>
      </c>
    </row>
    <row r="203" spans="1:16" ht="33" customHeight="1" x14ac:dyDescent="0.2">
      <c r="A203" s="22" t="s">
        <v>1037</v>
      </c>
      <c r="B203" s="34" t="s">
        <v>835</v>
      </c>
      <c r="C203" s="34" t="s">
        <v>1038</v>
      </c>
      <c r="D203" s="1" t="s">
        <v>505</v>
      </c>
      <c r="E203" s="1" t="s">
        <v>599</v>
      </c>
      <c r="F203" s="27" t="s">
        <v>1237</v>
      </c>
      <c r="G203" s="3" t="s">
        <v>24</v>
      </c>
      <c r="H203" s="16" t="s">
        <v>1069</v>
      </c>
      <c r="I203" s="21">
        <v>7</v>
      </c>
      <c r="J203" s="32">
        <v>0</v>
      </c>
      <c r="K203" s="21">
        <v>1</v>
      </c>
      <c r="L203" s="26">
        <v>7</v>
      </c>
      <c r="M203" s="26">
        <v>7</v>
      </c>
      <c r="N203" s="26">
        <v>17</v>
      </c>
      <c r="O203" s="20">
        <f t="shared" si="3"/>
        <v>7</v>
      </c>
      <c r="P203" s="2" t="s">
        <v>754</v>
      </c>
    </row>
    <row r="204" spans="1:16" ht="33" customHeight="1" x14ac:dyDescent="0.2">
      <c r="A204" s="22" t="s">
        <v>1171</v>
      </c>
      <c r="B204" s="34" t="s">
        <v>1172</v>
      </c>
      <c r="C204" s="34" t="s">
        <v>1173</v>
      </c>
      <c r="D204" s="1" t="s">
        <v>59</v>
      </c>
      <c r="E204" s="1" t="s">
        <v>60</v>
      </c>
      <c r="F204" s="27" t="s">
        <v>1237</v>
      </c>
      <c r="G204" s="3" t="s">
        <v>24</v>
      </c>
      <c r="H204" s="16" t="s">
        <v>72</v>
      </c>
      <c r="I204" s="21">
        <v>781</v>
      </c>
      <c r="J204" s="32">
        <v>0</v>
      </c>
      <c r="K204" s="21">
        <v>99</v>
      </c>
      <c r="L204" s="21">
        <v>0</v>
      </c>
      <c r="M204" s="21">
        <v>33</v>
      </c>
      <c r="N204" s="21">
        <v>120</v>
      </c>
      <c r="O204" s="20">
        <f t="shared" si="3"/>
        <v>7.8888888888888893</v>
      </c>
      <c r="P204" s="2" t="s">
        <v>754</v>
      </c>
    </row>
    <row r="205" spans="1:16" ht="33" customHeight="1" x14ac:dyDescent="0.2">
      <c r="A205" s="22" t="s">
        <v>1171</v>
      </c>
      <c r="B205" s="33" t="s">
        <v>1172</v>
      </c>
      <c r="C205" s="33" t="s">
        <v>1173</v>
      </c>
      <c r="D205" s="1" t="s">
        <v>59</v>
      </c>
      <c r="E205" s="27" t="s">
        <v>60</v>
      </c>
      <c r="F205" s="27" t="s">
        <v>1237</v>
      </c>
      <c r="G205" s="3" t="s">
        <v>24</v>
      </c>
      <c r="H205" s="16" t="s">
        <v>33</v>
      </c>
      <c r="I205" s="26">
        <v>58</v>
      </c>
      <c r="J205" s="26">
        <v>0</v>
      </c>
      <c r="K205" s="26">
        <v>2</v>
      </c>
      <c r="L205" s="26">
        <v>20</v>
      </c>
      <c r="M205" s="26">
        <v>38</v>
      </c>
      <c r="N205" s="26">
        <v>200</v>
      </c>
      <c r="O205" s="20">
        <f t="shared" si="3"/>
        <v>29</v>
      </c>
      <c r="P205" s="2" t="s">
        <v>754</v>
      </c>
    </row>
    <row r="206" spans="1:16" ht="33" customHeight="1" x14ac:dyDescent="0.2">
      <c r="A206" s="22" t="s">
        <v>110</v>
      </c>
      <c r="B206" s="33" t="s">
        <v>760</v>
      </c>
      <c r="C206" s="33" t="s">
        <v>111</v>
      </c>
      <c r="D206" s="1" t="s">
        <v>36</v>
      </c>
      <c r="E206" s="27" t="s">
        <v>112</v>
      </c>
      <c r="F206" s="27" t="s">
        <v>1237</v>
      </c>
      <c r="G206" s="3" t="s">
        <v>24</v>
      </c>
      <c r="H206" s="16" t="s">
        <v>72</v>
      </c>
      <c r="I206" s="26">
        <v>52</v>
      </c>
      <c r="J206" s="26">
        <v>0</v>
      </c>
      <c r="K206" s="26">
        <v>7</v>
      </c>
      <c r="L206" s="26">
        <v>0</v>
      </c>
      <c r="M206" s="26">
        <v>17</v>
      </c>
      <c r="N206" s="26">
        <v>35</v>
      </c>
      <c r="O206" s="20">
        <f t="shared" si="3"/>
        <v>7.4285714285714288</v>
      </c>
      <c r="P206" s="2" t="s">
        <v>754</v>
      </c>
    </row>
    <row r="207" spans="1:16" ht="33" customHeight="1" x14ac:dyDescent="0.2">
      <c r="A207" s="22" t="s">
        <v>110</v>
      </c>
      <c r="B207" s="33" t="s">
        <v>760</v>
      </c>
      <c r="C207" s="33" t="s">
        <v>111</v>
      </c>
      <c r="D207" s="1" t="s">
        <v>36</v>
      </c>
      <c r="E207" s="27" t="s">
        <v>112</v>
      </c>
      <c r="F207" s="27" t="s">
        <v>1237</v>
      </c>
      <c r="G207" s="3" t="s">
        <v>24</v>
      </c>
      <c r="H207" s="16" t="s">
        <v>25</v>
      </c>
      <c r="I207" s="26">
        <v>23</v>
      </c>
      <c r="J207" s="26">
        <v>0</v>
      </c>
      <c r="K207" s="26">
        <v>18</v>
      </c>
      <c r="L207" s="26">
        <v>0</v>
      </c>
      <c r="M207" s="26">
        <v>9</v>
      </c>
      <c r="N207" s="26">
        <v>2227</v>
      </c>
      <c r="O207" s="20">
        <f t="shared" si="3"/>
        <v>1.2777777777777777</v>
      </c>
      <c r="P207" s="2" t="s">
        <v>754</v>
      </c>
    </row>
    <row r="208" spans="1:16" ht="33" customHeight="1" x14ac:dyDescent="0.2">
      <c r="A208" s="22" t="s">
        <v>655</v>
      </c>
      <c r="B208" s="40" t="s">
        <v>760</v>
      </c>
      <c r="C208" s="40" t="s">
        <v>656</v>
      </c>
      <c r="D208" s="29" t="s">
        <v>36</v>
      </c>
      <c r="E208" s="39" t="s">
        <v>106</v>
      </c>
      <c r="F208" s="27" t="s">
        <v>1237</v>
      </c>
      <c r="G208" s="3" t="s">
        <v>24</v>
      </c>
      <c r="H208" s="16" t="s">
        <v>25</v>
      </c>
      <c r="I208" s="31">
        <v>182</v>
      </c>
      <c r="J208" s="31">
        <v>88</v>
      </c>
      <c r="K208" s="31">
        <v>37</v>
      </c>
      <c r="L208" s="31">
        <v>0</v>
      </c>
      <c r="M208" s="31">
        <v>15</v>
      </c>
      <c r="N208" s="31">
        <v>66</v>
      </c>
      <c r="O208" s="20">
        <f t="shared" si="3"/>
        <v>4.9189189189189193</v>
      </c>
      <c r="P208" s="2" t="s">
        <v>754</v>
      </c>
    </row>
    <row r="209" spans="1:16" ht="33" customHeight="1" x14ac:dyDescent="0.2">
      <c r="A209" s="22" t="s">
        <v>110</v>
      </c>
      <c r="B209" s="38" t="s">
        <v>760</v>
      </c>
      <c r="C209" s="38" t="s">
        <v>111</v>
      </c>
      <c r="D209" s="29" t="s">
        <v>36</v>
      </c>
      <c r="E209" s="29" t="s">
        <v>112</v>
      </c>
      <c r="F209" s="27" t="s">
        <v>1237</v>
      </c>
      <c r="G209" s="3" t="s">
        <v>24</v>
      </c>
      <c r="H209" s="16" t="s">
        <v>33</v>
      </c>
      <c r="I209" s="30">
        <v>27</v>
      </c>
      <c r="J209" s="30">
        <v>0</v>
      </c>
      <c r="K209" s="30">
        <v>6</v>
      </c>
      <c r="L209" s="30">
        <v>0</v>
      </c>
      <c r="M209" s="30">
        <v>11</v>
      </c>
      <c r="N209" s="31">
        <v>344</v>
      </c>
      <c r="O209" s="20">
        <f t="shared" si="3"/>
        <v>4.5</v>
      </c>
      <c r="P209" s="2" t="s">
        <v>754</v>
      </c>
    </row>
    <row r="210" spans="1:16" ht="33" customHeight="1" x14ac:dyDescent="0.2">
      <c r="A210" s="22" t="s">
        <v>110</v>
      </c>
      <c r="B210" s="40" t="s">
        <v>760</v>
      </c>
      <c r="C210" s="40" t="s">
        <v>111</v>
      </c>
      <c r="D210" s="39" t="s">
        <v>36</v>
      </c>
      <c r="E210" s="39" t="s">
        <v>112</v>
      </c>
      <c r="F210" s="27" t="s">
        <v>1237</v>
      </c>
      <c r="G210" s="3" t="s">
        <v>24</v>
      </c>
      <c r="H210" s="16" t="s">
        <v>26</v>
      </c>
      <c r="I210" s="31">
        <v>13</v>
      </c>
      <c r="J210" s="31">
        <v>0</v>
      </c>
      <c r="K210" s="31">
        <v>12</v>
      </c>
      <c r="L210" s="31">
        <v>0</v>
      </c>
      <c r="M210" s="31">
        <v>3</v>
      </c>
      <c r="N210" s="31">
        <v>1324</v>
      </c>
      <c r="O210" s="20">
        <f t="shared" si="3"/>
        <v>1.0833333333333333</v>
      </c>
      <c r="P210" s="2" t="s">
        <v>754</v>
      </c>
    </row>
    <row r="211" spans="1:16" ht="33" customHeight="1" x14ac:dyDescent="0.2">
      <c r="A211" s="22" t="s">
        <v>655</v>
      </c>
      <c r="B211" s="40" t="s">
        <v>760</v>
      </c>
      <c r="C211" s="40" t="s">
        <v>656</v>
      </c>
      <c r="D211" s="29" t="s">
        <v>36</v>
      </c>
      <c r="E211" s="39" t="s">
        <v>106</v>
      </c>
      <c r="F211" s="27" t="s">
        <v>1237</v>
      </c>
      <c r="G211" s="3" t="s">
        <v>24</v>
      </c>
      <c r="H211" s="16" t="s">
        <v>26</v>
      </c>
      <c r="I211" s="31">
        <v>69</v>
      </c>
      <c r="J211" s="31">
        <v>0</v>
      </c>
      <c r="K211" s="31">
        <v>13</v>
      </c>
      <c r="L211" s="31">
        <v>0</v>
      </c>
      <c r="M211" s="31">
        <v>14</v>
      </c>
      <c r="N211" s="31">
        <v>31</v>
      </c>
      <c r="O211" s="20">
        <f t="shared" si="3"/>
        <v>5.3076923076923075</v>
      </c>
      <c r="P211" s="2" t="s">
        <v>754</v>
      </c>
    </row>
    <row r="212" spans="1:16" ht="33" customHeight="1" x14ac:dyDescent="0.2">
      <c r="A212" s="22" t="s">
        <v>110</v>
      </c>
      <c r="B212" s="40" t="s">
        <v>760</v>
      </c>
      <c r="C212" s="40" t="s">
        <v>111</v>
      </c>
      <c r="D212" s="29" t="s">
        <v>36</v>
      </c>
      <c r="E212" s="39" t="s">
        <v>112</v>
      </c>
      <c r="F212" s="27" t="s">
        <v>1237</v>
      </c>
      <c r="G212" s="3" t="s">
        <v>24</v>
      </c>
      <c r="H212" s="16" t="s">
        <v>31</v>
      </c>
      <c r="I212" s="31">
        <v>7</v>
      </c>
      <c r="J212" s="31">
        <v>0</v>
      </c>
      <c r="K212" s="31">
        <v>4</v>
      </c>
      <c r="L212" s="31">
        <v>1</v>
      </c>
      <c r="M212" s="31">
        <v>3</v>
      </c>
      <c r="N212" s="31">
        <v>64</v>
      </c>
      <c r="O212" s="20">
        <f t="shared" si="3"/>
        <v>1.75</v>
      </c>
      <c r="P212" s="2" t="s">
        <v>754</v>
      </c>
    </row>
    <row r="213" spans="1:16" ht="33" customHeight="1" x14ac:dyDescent="0.2">
      <c r="A213" s="22" t="s">
        <v>1292</v>
      </c>
      <c r="B213" s="38" t="s">
        <v>1293</v>
      </c>
      <c r="C213" s="38" t="s">
        <v>1294</v>
      </c>
      <c r="D213" s="29" t="s">
        <v>22</v>
      </c>
      <c r="E213" s="29" t="s">
        <v>298</v>
      </c>
      <c r="F213" s="27" t="s">
        <v>1237</v>
      </c>
      <c r="G213" s="3" t="s">
        <v>24</v>
      </c>
      <c r="H213" s="16" t="s">
        <v>25</v>
      </c>
      <c r="I213" s="30">
        <v>125</v>
      </c>
      <c r="J213" s="30">
        <v>125</v>
      </c>
      <c r="K213" s="30">
        <v>79</v>
      </c>
      <c r="L213" s="30">
        <v>0</v>
      </c>
      <c r="M213" s="30">
        <v>3</v>
      </c>
      <c r="N213" s="30">
        <v>1136</v>
      </c>
      <c r="O213" s="20">
        <f t="shared" si="3"/>
        <v>1.5822784810126582</v>
      </c>
      <c r="P213" s="2" t="s">
        <v>754</v>
      </c>
    </row>
    <row r="214" spans="1:16" ht="33" customHeight="1" x14ac:dyDescent="0.2">
      <c r="A214" s="22" t="s">
        <v>523</v>
      </c>
      <c r="B214" s="33" t="s">
        <v>941</v>
      </c>
      <c r="C214" s="33" t="s">
        <v>524</v>
      </c>
      <c r="D214" s="1" t="s">
        <v>44</v>
      </c>
      <c r="E214" s="27" t="s">
        <v>525</v>
      </c>
      <c r="F214" s="27" t="s">
        <v>1237</v>
      </c>
      <c r="G214" s="3" t="s">
        <v>24</v>
      </c>
      <c r="H214" s="16" t="s">
        <v>25</v>
      </c>
      <c r="I214" s="26">
        <v>0</v>
      </c>
      <c r="J214" s="32">
        <v>0</v>
      </c>
      <c r="K214" s="26">
        <v>8</v>
      </c>
      <c r="L214" s="26">
        <v>0</v>
      </c>
      <c r="M214" s="26">
        <v>0</v>
      </c>
      <c r="N214" s="26">
        <v>160</v>
      </c>
      <c r="O214" s="20">
        <f t="shared" si="3"/>
        <v>0</v>
      </c>
      <c r="P214" s="2" t="s">
        <v>754</v>
      </c>
    </row>
    <row r="215" spans="1:16" ht="33" customHeight="1" x14ac:dyDescent="0.2">
      <c r="A215" s="22" t="s">
        <v>523</v>
      </c>
      <c r="B215" s="34" t="s">
        <v>941</v>
      </c>
      <c r="C215" s="34" t="s">
        <v>524</v>
      </c>
      <c r="D215" s="1" t="s">
        <v>44</v>
      </c>
      <c r="E215" s="1" t="s">
        <v>525</v>
      </c>
      <c r="F215" s="27" t="s">
        <v>1237</v>
      </c>
      <c r="G215" s="3" t="s">
        <v>24</v>
      </c>
      <c r="H215" s="16" t="s">
        <v>26</v>
      </c>
      <c r="I215" s="21">
        <v>0</v>
      </c>
      <c r="J215" s="24">
        <v>0</v>
      </c>
      <c r="K215" s="21">
        <v>2</v>
      </c>
      <c r="L215" s="21">
        <v>0</v>
      </c>
      <c r="M215" s="21">
        <v>0</v>
      </c>
      <c r="N215" s="21">
        <v>160</v>
      </c>
      <c r="O215" s="20">
        <f t="shared" si="3"/>
        <v>0</v>
      </c>
      <c r="P215" s="2" t="s">
        <v>754</v>
      </c>
    </row>
    <row r="216" spans="1:16" ht="33" customHeight="1" x14ac:dyDescent="0.2">
      <c r="A216" s="22" t="s">
        <v>1136</v>
      </c>
      <c r="B216" s="33" t="s">
        <v>1137</v>
      </c>
      <c r="C216" s="33" t="s">
        <v>1138</v>
      </c>
      <c r="D216" s="1" t="s">
        <v>121</v>
      </c>
      <c r="E216" s="27" t="s">
        <v>121</v>
      </c>
      <c r="F216" s="27" t="s">
        <v>1237</v>
      </c>
      <c r="G216" s="3" t="s">
        <v>24</v>
      </c>
      <c r="H216" s="16" t="s">
        <v>31</v>
      </c>
      <c r="I216" s="26">
        <v>3</v>
      </c>
      <c r="J216" s="32">
        <v>3</v>
      </c>
      <c r="K216" s="26">
        <v>1</v>
      </c>
      <c r="L216" s="26">
        <v>3</v>
      </c>
      <c r="M216" s="26">
        <v>3</v>
      </c>
      <c r="N216" s="26">
        <v>144</v>
      </c>
      <c r="O216" s="20">
        <f t="shared" si="3"/>
        <v>3</v>
      </c>
      <c r="P216" s="2" t="s">
        <v>754</v>
      </c>
    </row>
    <row r="217" spans="1:16" ht="33" customHeight="1" x14ac:dyDescent="0.2">
      <c r="A217" s="22" t="s">
        <v>356</v>
      </c>
      <c r="B217" s="34" t="s">
        <v>807</v>
      </c>
      <c r="C217" s="34" t="s">
        <v>357</v>
      </c>
      <c r="D217" s="1" t="s">
        <v>121</v>
      </c>
      <c r="E217" s="1" t="s">
        <v>121</v>
      </c>
      <c r="F217" s="27" t="s">
        <v>1237</v>
      </c>
      <c r="G217" s="3" t="s">
        <v>24</v>
      </c>
      <c r="H217" s="16" t="s">
        <v>1070</v>
      </c>
      <c r="I217" s="21">
        <v>22</v>
      </c>
      <c r="J217" s="24">
        <v>19</v>
      </c>
      <c r="K217" s="21">
        <v>4</v>
      </c>
      <c r="L217" s="21">
        <v>2</v>
      </c>
      <c r="M217" s="21">
        <v>15</v>
      </c>
      <c r="N217" s="21">
        <v>103.25</v>
      </c>
      <c r="O217" s="20">
        <f t="shared" si="3"/>
        <v>5.5</v>
      </c>
      <c r="P217" s="2" t="s">
        <v>754</v>
      </c>
    </row>
    <row r="218" spans="1:16" ht="33" customHeight="1" x14ac:dyDescent="0.2">
      <c r="A218" s="22" t="s">
        <v>356</v>
      </c>
      <c r="B218" s="33" t="s">
        <v>807</v>
      </c>
      <c r="C218" s="33" t="s">
        <v>357</v>
      </c>
      <c r="D218" s="1" t="s">
        <v>121</v>
      </c>
      <c r="E218" s="27" t="s">
        <v>121</v>
      </c>
      <c r="F218" s="27" t="s">
        <v>1237</v>
      </c>
      <c r="G218" s="3" t="s">
        <v>24</v>
      </c>
      <c r="H218" s="16" t="s">
        <v>25</v>
      </c>
      <c r="I218" s="26">
        <v>116</v>
      </c>
      <c r="J218" s="32">
        <v>83</v>
      </c>
      <c r="K218" s="26">
        <v>45</v>
      </c>
      <c r="L218" s="26">
        <v>0</v>
      </c>
      <c r="M218" s="26">
        <v>9</v>
      </c>
      <c r="N218" s="26">
        <v>911</v>
      </c>
      <c r="O218" s="20">
        <f t="shared" si="3"/>
        <v>2.5777777777777779</v>
      </c>
      <c r="P218" s="2" t="s">
        <v>754</v>
      </c>
    </row>
    <row r="219" spans="1:16" ht="33" customHeight="1" x14ac:dyDescent="0.2">
      <c r="A219" s="22" t="s">
        <v>356</v>
      </c>
      <c r="B219" s="34" t="s">
        <v>807</v>
      </c>
      <c r="C219" s="34" t="s">
        <v>357</v>
      </c>
      <c r="D219" s="1" t="s">
        <v>121</v>
      </c>
      <c r="E219" s="1" t="s">
        <v>121</v>
      </c>
      <c r="F219" s="27" t="s">
        <v>1237</v>
      </c>
      <c r="G219" s="3" t="s">
        <v>24</v>
      </c>
      <c r="H219" s="16" t="s">
        <v>33</v>
      </c>
      <c r="I219" s="21">
        <v>14</v>
      </c>
      <c r="J219" s="24">
        <v>14</v>
      </c>
      <c r="K219" s="21">
        <v>1</v>
      </c>
      <c r="L219" s="21">
        <v>14</v>
      </c>
      <c r="M219" s="21">
        <v>14</v>
      </c>
      <c r="N219" s="26">
        <v>35</v>
      </c>
      <c r="O219" s="20">
        <f t="shared" si="3"/>
        <v>14</v>
      </c>
      <c r="P219" s="2" t="s">
        <v>754</v>
      </c>
    </row>
    <row r="220" spans="1:16" ht="33" customHeight="1" x14ac:dyDescent="0.2">
      <c r="A220" s="22" t="s">
        <v>1139</v>
      </c>
      <c r="B220" s="33" t="s">
        <v>807</v>
      </c>
      <c r="C220" s="33" t="s">
        <v>1140</v>
      </c>
      <c r="D220" s="1" t="s">
        <v>242</v>
      </c>
      <c r="E220" s="27" t="s">
        <v>1045</v>
      </c>
      <c r="F220" s="27" t="s">
        <v>1237</v>
      </c>
      <c r="G220" s="3" t="s">
        <v>24</v>
      </c>
      <c r="H220" s="16" t="s">
        <v>33</v>
      </c>
      <c r="I220" s="26">
        <v>53</v>
      </c>
      <c r="J220" s="26">
        <v>51</v>
      </c>
      <c r="K220" s="32">
        <v>4</v>
      </c>
      <c r="L220" s="26">
        <v>12</v>
      </c>
      <c r="M220" s="26">
        <v>14</v>
      </c>
      <c r="N220" s="26">
        <v>52</v>
      </c>
      <c r="O220" s="20">
        <f t="shared" si="3"/>
        <v>13.25</v>
      </c>
      <c r="P220" s="2" t="s">
        <v>754</v>
      </c>
    </row>
    <row r="221" spans="1:16" ht="33" customHeight="1" x14ac:dyDescent="0.2">
      <c r="A221" s="22" t="s">
        <v>356</v>
      </c>
      <c r="B221" s="33" t="s">
        <v>807</v>
      </c>
      <c r="C221" s="33" t="s">
        <v>357</v>
      </c>
      <c r="D221" s="27" t="s">
        <v>121</v>
      </c>
      <c r="E221" s="27" t="s">
        <v>121</v>
      </c>
      <c r="F221" s="27" t="s">
        <v>1237</v>
      </c>
      <c r="G221" s="3" t="s">
        <v>24</v>
      </c>
      <c r="H221" s="16" t="s">
        <v>26</v>
      </c>
      <c r="I221" s="26">
        <v>35</v>
      </c>
      <c r="J221" s="26">
        <v>28</v>
      </c>
      <c r="K221" s="32">
        <v>20</v>
      </c>
      <c r="L221" s="26">
        <v>1</v>
      </c>
      <c r="M221" s="26">
        <v>4</v>
      </c>
      <c r="N221" s="26">
        <v>288</v>
      </c>
      <c r="O221" s="20">
        <f t="shared" si="3"/>
        <v>1.75</v>
      </c>
      <c r="P221" s="2" t="s">
        <v>754</v>
      </c>
    </row>
    <row r="222" spans="1:16" ht="33" customHeight="1" x14ac:dyDescent="0.2">
      <c r="A222" s="22" t="s">
        <v>356</v>
      </c>
      <c r="B222" s="34" t="s">
        <v>807</v>
      </c>
      <c r="C222" s="34" t="s">
        <v>357</v>
      </c>
      <c r="D222" s="1" t="s">
        <v>121</v>
      </c>
      <c r="E222" s="1" t="s">
        <v>121</v>
      </c>
      <c r="F222" s="27" t="s">
        <v>1237</v>
      </c>
      <c r="G222" s="3" t="s">
        <v>24</v>
      </c>
      <c r="H222" s="16" t="s">
        <v>31</v>
      </c>
      <c r="I222" s="21">
        <v>28</v>
      </c>
      <c r="J222" s="21">
        <v>28</v>
      </c>
      <c r="K222" s="24">
        <v>8</v>
      </c>
      <c r="L222" s="21">
        <v>0</v>
      </c>
      <c r="M222" s="21">
        <v>8</v>
      </c>
      <c r="N222" s="21">
        <v>188</v>
      </c>
      <c r="O222" s="20">
        <f t="shared" si="3"/>
        <v>3.5</v>
      </c>
      <c r="P222" s="2" t="s">
        <v>754</v>
      </c>
    </row>
    <row r="223" spans="1:16" ht="33" customHeight="1" x14ac:dyDescent="0.2">
      <c r="A223" s="22" t="s">
        <v>356</v>
      </c>
      <c r="B223" s="34" t="s">
        <v>807</v>
      </c>
      <c r="C223" s="34" t="s">
        <v>357</v>
      </c>
      <c r="D223" s="1" t="s">
        <v>121</v>
      </c>
      <c r="E223" s="1" t="s">
        <v>121</v>
      </c>
      <c r="F223" s="27" t="s">
        <v>1237</v>
      </c>
      <c r="G223" s="3" t="s">
        <v>24</v>
      </c>
      <c r="H223" s="16" t="s">
        <v>1069</v>
      </c>
      <c r="I223" s="21">
        <v>22</v>
      </c>
      <c r="J223" s="21">
        <v>19</v>
      </c>
      <c r="K223" s="24">
        <v>4</v>
      </c>
      <c r="L223" s="21">
        <v>2</v>
      </c>
      <c r="M223" s="21">
        <v>15</v>
      </c>
      <c r="N223" s="21">
        <v>103.25</v>
      </c>
      <c r="O223" s="20">
        <f t="shared" si="3"/>
        <v>5.5</v>
      </c>
      <c r="P223" s="2" t="s">
        <v>754</v>
      </c>
    </row>
    <row r="224" spans="1:16" ht="33" customHeight="1" x14ac:dyDescent="0.2">
      <c r="A224" s="22" t="s">
        <v>1030</v>
      </c>
      <c r="B224" s="33" t="s">
        <v>1031</v>
      </c>
      <c r="C224" s="33" t="s">
        <v>1032</v>
      </c>
      <c r="D224" s="1" t="s">
        <v>55</v>
      </c>
      <c r="E224" s="27" t="s">
        <v>56</v>
      </c>
      <c r="F224" s="27" t="s">
        <v>1237</v>
      </c>
      <c r="G224" s="3" t="s">
        <v>24</v>
      </c>
      <c r="H224" s="16" t="s">
        <v>72</v>
      </c>
      <c r="I224" s="26">
        <v>206</v>
      </c>
      <c r="J224" s="26">
        <v>80</v>
      </c>
      <c r="K224" s="32">
        <v>44</v>
      </c>
      <c r="L224" s="26">
        <v>0</v>
      </c>
      <c r="M224" s="26">
        <v>10</v>
      </c>
      <c r="N224" s="26">
        <v>5</v>
      </c>
      <c r="O224" s="20">
        <f t="shared" si="3"/>
        <v>4.6818181818181817</v>
      </c>
      <c r="P224" s="2" t="s">
        <v>754</v>
      </c>
    </row>
    <row r="225" spans="1:16" ht="33" customHeight="1" x14ac:dyDescent="0.2">
      <c r="A225" s="22" t="s">
        <v>1030</v>
      </c>
      <c r="B225" s="33" t="s">
        <v>1031</v>
      </c>
      <c r="C225" s="33" t="s">
        <v>1032</v>
      </c>
      <c r="D225" s="1" t="s">
        <v>55</v>
      </c>
      <c r="E225" s="27" t="s">
        <v>56</v>
      </c>
      <c r="F225" s="27" t="s">
        <v>1237</v>
      </c>
      <c r="G225" s="3" t="s">
        <v>24</v>
      </c>
      <c r="H225" s="16" t="s">
        <v>1070</v>
      </c>
      <c r="I225" s="26">
        <v>183</v>
      </c>
      <c r="J225" s="26">
        <v>54</v>
      </c>
      <c r="K225" s="32">
        <v>61</v>
      </c>
      <c r="L225" s="26">
        <v>0</v>
      </c>
      <c r="M225" s="26">
        <v>8</v>
      </c>
      <c r="N225" s="26">
        <v>5</v>
      </c>
      <c r="O225" s="20">
        <f t="shared" si="3"/>
        <v>3</v>
      </c>
      <c r="P225" s="2" t="s">
        <v>754</v>
      </c>
    </row>
    <row r="226" spans="1:16" ht="33" customHeight="1" x14ac:dyDescent="0.2">
      <c r="A226" s="22" t="s">
        <v>1030</v>
      </c>
      <c r="B226" s="34" t="s">
        <v>1031</v>
      </c>
      <c r="C226" s="34" t="s">
        <v>1032</v>
      </c>
      <c r="D226" s="1" t="s">
        <v>55</v>
      </c>
      <c r="E226" s="1" t="s">
        <v>56</v>
      </c>
      <c r="F226" s="27" t="s">
        <v>1237</v>
      </c>
      <c r="G226" s="3" t="s">
        <v>24</v>
      </c>
      <c r="H226" s="16" t="s">
        <v>33</v>
      </c>
      <c r="I226" s="21">
        <v>11</v>
      </c>
      <c r="J226" s="21">
        <v>3</v>
      </c>
      <c r="K226" s="24">
        <v>4</v>
      </c>
      <c r="L226" s="21">
        <v>0</v>
      </c>
      <c r="M226" s="21">
        <v>5</v>
      </c>
      <c r="N226" s="21">
        <v>5</v>
      </c>
      <c r="O226" s="20">
        <f t="shared" si="3"/>
        <v>2.75</v>
      </c>
      <c r="P226" s="2" t="s">
        <v>754</v>
      </c>
    </row>
    <row r="227" spans="1:16" ht="33" customHeight="1" x14ac:dyDescent="0.2">
      <c r="A227" s="22" t="s">
        <v>1030</v>
      </c>
      <c r="B227" s="33" t="s">
        <v>1031</v>
      </c>
      <c r="C227" s="33" t="s">
        <v>1032</v>
      </c>
      <c r="D227" s="1" t="s">
        <v>55</v>
      </c>
      <c r="E227" s="27" t="s">
        <v>56</v>
      </c>
      <c r="F227" s="27" t="s">
        <v>1237</v>
      </c>
      <c r="G227" s="3" t="s">
        <v>24</v>
      </c>
      <c r="H227" s="16" t="s">
        <v>31</v>
      </c>
      <c r="I227" s="26">
        <v>29</v>
      </c>
      <c r="J227" s="26">
        <v>17</v>
      </c>
      <c r="K227" s="32">
        <v>14</v>
      </c>
      <c r="L227" s="26">
        <v>0</v>
      </c>
      <c r="M227" s="26">
        <v>6</v>
      </c>
      <c r="N227" s="26">
        <v>5</v>
      </c>
      <c r="O227" s="20">
        <f t="shared" si="3"/>
        <v>2.0714285714285716</v>
      </c>
      <c r="P227" s="2" t="s">
        <v>754</v>
      </c>
    </row>
    <row r="228" spans="1:16" ht="33" customHeight="1" x14ac:dyDescent="0.2">
      <c r="A228" s="22" t="s">
        <v>1030</v>
      </c>
      <c r="B228" s="33" t="s">
        <v>1031</v>
      </c>
      <c r="C228" s="33" t="s">
        <v>1032</v>
      </c>
      <c r="D228" s="1" t="s">
        <v>55</v>
      </c>
      <c r="E228" s="27" t="s">
        <v>56</v>
      </c>
      <c r="F228" s="27" t="s">
        <v>1237</v>
      </c>
      <c r="G228" s="3" t="s">
        <v>24</v>
      </c>
      <c r="H228" s="16" t="s">
        <v>1069</v>
      </c>
      <c r="I228" s="26">
        <v>183</v>
      </c>
      <c r="J228" s="26">
        <v>54</v>
      </c>
      <c r="K228" s="32">
        <v>61</v>
      </c>
      <c r="L228" s="26">
        <v>0</v>
      </c>
      <c r="M228" s="26">
        <v>8</v>
      </c>
      <c r="N228" s="26">
        <v>5</v>
      </c>
      <c r="O228" s="20">
        <f t="shared" si="3"/>
        <v>3</v>
      </c>
      <c r="P228" s="2" t="s">
        <v>754</v>
      </c>
    </row>
    <row r="229" spans="1:16" ht="33" customHeight="1" x14ac:dyDescent="0.2">
      <c r="A229" s="22" t="s">
        <v>1078</v>
      </c>
      <c r="B229" s="34" t="s">
        <v>1079</v>
      </c>
      <c r="C229" s="34" t="s">
        <v>1080</v>
      </c>
      <c r="D229" s="1" t="s">
        <v>55</v>
      </c>
      <c r="E229" s="1" t="s">
        <v>56</v>
      </c>
      <c r="F229" s="27" t="s">
        <v>1237</v>
      </c>
      <c r="G229" s="3" t="s">
        <v>24</v>
      </c>
      <c r="H229" s="16" t="s">
        <v>72</v>
      </c>
      <c r="I229" s="21">
        <v>44</v>
      </c>
      <c r="J229" s="21">
        <v>0</v>
      </c>
      <c r="K229" s="24">
        <v>10</v>
      </c>
      <c r="L229" s="21">
        <v>2</v>
      </c>
      <c r="M229" s="21">
        <v>15</v>
      </c>
      <c r="N229" s="21">
        <v>216</v>
      </c>
      <c r="O229" s="20">
        <f t="shared" si="3"/>
        <v>4.4000000000000004</v>
      </c>
      <c r="P229" s="2" t="s">
        <v>754</v>
      </c>
    </row>
    <row r="230" spans="1:16" ht="33" customHeight="1" x14ac:dyDescent="0.2">
      <c r="A230" s="22" t="s">
        <v>1348</v>
      </c>
      <c r="B230" s="33" t="s">
        <v>1349</v>
      </c>
      <c r="C230" s="33" t="s">
        <v>1350</v>
      </c>
      <c r="D230" s="1" t="s">
        <v>55</v>
      </c>
      <c r="E230" s="27" t="s">
        <v>1351</v>
      </c>
      <c r="F230" s="27" t="s">
        <v>1237</v>
      </c>
      <c r="G230" s="3" t="s">
        <v>24</v>
      </c>
      <c r="H230" s="16" t="s">
        <v>25</v>
      </c>
      <c r="I230" s="26">
        <v>517</v>
      </c>
      <c r="J230" s="26">
        <v>0</v>
      </c>
      <c r="K230" s="26">
        <v>567</v>
      </c>
      <c r="L230" s="26">
        <v>0</v>
      </c>
      <c r="M230" s="26">
        <v>3</v>
      </c>
      <c r="N230" s="26">
        <v>1440</v>
      </c>
      <c r="O230" s="20">
        <f t="shared" si="3"/>
        <v>0.91181657848324515</v>
      </c>
      <c r="P230" s="2" t="s">
        <v>754</v>
      </c>
    </row>
    <row r="231" spans="1:16" ht="33" customHeight="1" x14ac:dyDescent="0.2">
      <c r="A231" s="22" t="s">
        <v>1348</v>
      </c>
      <c r="B231" s="33" t="s">
        <v>1349</v>
      </c>
      <c r="C231" s="33" t="s">
        <v>1350</v>
      </c>
      <c r="D231" s="1" t="s">
        <v>55</v>
      </c>
      <c r="E231" s="27" t="s">
        <v>1351</v>
      </c>
      <c r="F231" s="27" t="s">
        <v>1237</v>
      </c>
      <c r="G231" s="3" t="s">
        <v>24</v>
      </c>
      <c r="H231" s="16" t="s">
        <v>26</v>
      </c>
      <c r="I231" s="26">
        <v>40</v>
      </c>
      <c r="J231" s="26">
        <v>0</v>
      </c>
      <c r="K231" s="32">
        <v>127</v>
      </c>
      <c r="L231" s="26">
        <v>0</v>
      </c>
      <c r="M231" s="26">
        <v>3</v>
      </c>
      <c r="N231" s="26">
        <v>640</v>
      </c>
      <c r="O231" s="20">
        <f t="shared" si="3"/>
        <v>0.31496062992125984</v>
      </c>
      <c r="P231" s="2" t="s">
        <v>754</v>
      </c>
    </row>
    <row r="232" spans="1:16" ht="33" customHeight="1" x14ac:dyDescent="0.2">
      <c r="A232" s="22" t="s">
        <v>1362</v>
      </c>
      <c r="B232" s="34" t="s">
        <v>1363</v>
      </c>
      <c r="C232" s="34" t="s">
        <v>1364</v>
      </c>
      <c r="D232" s="1" t="s">
        <v>55</v>
      </c>
      <c r="E232" s="1" t="s">
        <v>1365</v>
      </c>
      <c r="F232" s="27" t="s">
        <v>1237</v>
      </c>
      <c r="G232" s="3" t="s">
        <v>24</v>
      </c>
      <c r="H232" s="16" t="s">
        <v>25</v>
      </c>
      <c r="I232" s="21">
        <v>0</v>
      </c>
      <c r="J232" s="24">
        <v>0</v>
      </c>
      <c r="K232" s="21">
        <v>131</v>
      </c>
      <c r="L232" s="21">
        <v>0</v>
      </c>
      <c r="M232" s="21">
        <v>0</v>
      </c>
      <c r="N232" s="21">
        <v>240</v>
      </c>
      <c r="O232" s="20">
        <f t="shared" si="3"/>
        <v>0</v>
      </c>
      <c r="P232" s="2" t="s">
        <v>754</v>
      </c>
    </row>
    <row r="233" spans="1:16" ht="33" customHeight="1" x14ac:dyDescent="0.2">
      <c r="A233" s="22" t="s">
        <v>1362</v>
      </c>
      <c r="B233" s="33" t="s">
        <v>1363</v>
      </c>
      <c r="C233" s="33" t="s">
        <v>1364</v>
      </c>
      <c r="D233" s="1" t="s">
        <v>55</v>
      </c>
      <c r="E233" s="27" t="s">
        <v>1365</v>
      </c>
      <c r="F233" s="27" t="s">
        <v>1237</v>
      </c>
      <c r="G233" s="3" t="s">
        <v>24</v>
      </c>
      <c r="H233" s="16" t="s">
        <v>26</v>
      </c>
      <c r="I233" s="26">
        <v>0</v>
      </c>
      <c r="J233" s="26">
        <v>0</v>
      </c>
      <c r="K233" s="26">
        <v>5</v>
      </c>
      <c r="L233" s="26">
        <v>0</v>
      </c>
      <c r="M233" s="26">
        <v>0</v>
      </c>
      <c r="N233" s="26">
        <v>240</v>
      </c>
      <c r="O233" s="20">
        <f t="shared" si="3"/>
        <v>0</v>
      </c>
      <c r="P233" s="2" t="s">
        <v>754</v>
      </c>
    </row>
    <row r="234" spans="1:16" ht="33" customHeight="1" x14ac:dyDescent="0.2">
      <c r="A234" s="22" t="s">
        <v>548</v>
      </c>
      <c r="B234" s="34" t="s">
        <v>784</v>
      </c>
      <c r="C234" s="34" t="s">
        <v>549</v>
      </c>
      <c r="D234" s="1" t="s">
        <v>55</v>
      </c>
      <c r="E234" s="1" t="s">
        <v>550</v>
      </c>
      <c r="F234" s="27" t="s">
        <v>1237</v>
      </c>
      <c r="G234" s="3" t="s">
        <v>24</v>
      </c>
      <c r="H234" s="16" t="s">
        <v>72</v>
      </c>
      <c r="I234" s="21">
        <v>42</v>
      </c>
      <c r="J234" s="21">
        <v>24</v>
      </c>
      <c r="K234" s="21">
        <v>18</v>
      </c>
      <c r="L234" s="21">
        <v>1</v>
      </c>
      <c r="M234" s="21">
        <v>4</v>
      </c>
      <c r="N234" s="21">
        <v>160</v>
      </c>
      <c r="O234" s="20">
        <f t="shared" si="3"/>
        <v>2.3333333333333335</v>
      </c>
      <c r="P234" s="2" t="s">
        <v>754</v>
      </c>
    </row>
    <row r="235" spans="1:16" ht="33" customHeight="1" x14ac:dyDescent="0.2">
      <c r="A235" s="22" t="s">
        <v>548</v>
      </c>
      <c r="B235" s="33" t="s">
        <v>784</v>
      </c>
      <c r="C235" s="33" t="s">
        <v>549</v>
      </c>
      <c r="D235" s="1" t="s">
        <v>55</v>
      </c>
      <c r="E235" s="27" t="s">
        <v>550</v>
      </c>
      <c r="F235" s="27" t="s">
        <v>1237</v>
      </c>
      <c r="G235" s="3" t="s">
        <v>24</v>
      </c>
      <c r="H235" s="16" t="s">
        <v>1070</v>
      </c>
      <c r="I235" s="26">
        <v>217</v>
      </c>
      <c r="J235" s="26">
        <v>136</v>
      </c>
      <c r="K235" s="26">
        <v>85</v>
      </c>
      <c r="L235" s="26">
        <v>0</v>
      </c>
      <c r="M235" s="26">
        <v>4</v>
      </c>
      <c r="N235" s="26">
        <v>160</v>
      </c>
      <c r="O235" s="20">
        <f t="shared" si="3"/>
        <v>2.552941176470588</v>
      </c>
      <c r="P235" s="2" t="s">
        <v>754</v>
      </c>
    </row>
    <row r="236" spans="1:16" ht="33" customHeight="1" x14ac:dyDescent="0.2">
      <c r="A236" s="22" t="s">
        <v>548</v>
      </c>
      <c r="B236" s="33" t="s">
        <v>784</v>
      </c>
      <c r="C236" s="33" t="s">
        <v>549</v>
      </c>
      <c r="D236" s="1" t="s">
        <v>55</v>
      </c>
      <c r="E236" s="27" t="s">
        <v>550</v>
      </c>
      <c r="F236" s="27" t="s">
        <v>1237</v>
      </c>
      <c r="G236" s="3" t="s">
        <v>24</v>
      </c>
      <c r="H236" s="16" t="s">
        <v>25</v>
      </c>
      <c r="I236" s="26">
        <v>206</v>
      </c>
      <c r="J236" s="26">
        <v>122</v>
      </c>
      <c r="K236" s="26">
        <v>95</v>
      </c>
      <c r="L236" s="26">
        <v>0</v>
      </c>
      <c r="M236" s="26">
        <v>4</v>
      </c>
      <c r="N236" s="26">
        <v>160</v>
      </c>
      <c r="O236" s="20">
        <f t="shared" si="3"/>
        <v>2.168421052631579</v>
      </c>
      <c r="P236" s="2" t="s">
        <v>754</v>
      </c>
    </row>
    <row r="237" spans="1:16" ht="33" customHeight="1" x14ac:dyDescent="0.2">
      <c r="A237" s="22" t="s">
        <v>548</v>
      </c>
      <c r="B237" s="34" t="s">
        <v>784</v>
      </c>
      <c r="C237" s="34" t="s">
        <v>549</v>
      </c>
      <c r="D237" s="1" t="s">
        <v>55</v>
      </c>
      <c r="E237" s="1" t="s">
        <v>550</v>
      </c>
      <c r="F237" s="27" t="s">
        <v>1237</v>
      </c>
      <c r="G237" s="3" t="s">
        <v>24</v>
      </c>
      <c r="H237" s="16" t="s">
        <v>33</v>
      </c>
      <c r="I237" s="21">
        <v>186</v>
      </c>
      <c r="J237" s="21">
        <v>113</v>
      </c>
      <c r="K237" s="21">
        <v>77</v>
      </c>
      <c r="L237" s="21">
        <v>0</v>
      </c>
      <c r="M237" s="21">
        <v>4</v>
      </c>
      <c r="N237" s="21">
        <v>160</v>
      </c>
      <c r="O237" s="20">
        <f t="shared" si="3"/>
        <v>2.4155844155844157</v>
      </c>
      <c r="P237" s="2" t="s">
        <v>754</v>
      </c>
    </row>
    <row r="238" spans="1:16" ht="33" customHeight="1" x14ac:dyDescent="0.2">
      <c r="A238" s="22" t="s">
        <v>548</v>
      </c>
      <c r="B238" s="34" t="s">
        <v>784</v>
      </c>
      <c r="C238" s="34" t="s">
        <v>549</v>
      </c>
      <c r="D238" s="1" t="s">
        <v>55</v>
      </c>
      <c r="E238" s="1" t="s">
        <v>550</v>
      </c>
      <c r="F238" s="27" t="s">
        <v>1237</v>
      </c>
      <c r="G238" s="3" t="s">
        <v>24</v>
      </c>
      <c r="H238" s="16" t="s">
        <v>26</v>
      </c>
      <c r="I238" s="21">
        <v>87</v>
      </c>
      <c r="J238" s="21">
        <v>57</v>
      </c>
      <c r="K238" s="21">
        <v>30</v>
      </c>
      <c r="L238" s="21">
        <v>2</v>
      </c>
      <c r="M238" s="21">
        <v>4</v>
      </c>
      <c r="N238" s="26">
        <v>160</v>
      </c>
      <c r="O238" s="20">
        <f t="shared" si="3"/>
        <v>2.9</v>
      </c>
      <c r="P238" s="2" t="s">
        <v>754</v>
      </c>
    </row>
    <row r="239" spans="1:16" ht="33" customHeight="1" x14ac:dyDescent="0.2">
      <c r="A239" s="22" t="s">
        <v>548</v>
      </c>
      <c r="B239" s="34" t="s">
        <v>784</v>
      </c>
      <c r="C239" s="34" t="s">
        <v>549</v>
      </c>
      <c r="D239" s="1" t="s">
        <v>55</v>
      </c>
      <c r="E239" s="1" t="s">
        <v>550</v>
      </c>
      <c r="F239" s="27" t="s">
        <v>1237</v>
      </c>
      <c r="G239" s="3" t="s">
        <v>24</v>
      </c>
      <c r="H239" s="16" t="s">
        <v>31</v>
      </c>
      <c r="I239" s="21">
        <v>96</v>
      </c>
      <c r="J239" s="21">
        <v>59</v>
      </c>
      <c r="K239" s="21">
        <v>42</v>
      </c>
      <c r="L239" s="21">
        <v>0</v>
      </c>
      <c r="M239" s="21">
        <v>4</v>
      </c>
      <c r="N239" s="21">
        <v>160</v>
      </c>
      <c r="O239" s="20">
        <f t="shared" si="3"/>
        <v>2.2857142857142856</v>
      </c>
      <c r="P239" s="2" t="s">
        <v>754</v>
      </c>
    </row>
    <row r="240" spans="1:16" ht="33" customHeight="1" x14ac:dyDescent="0.2">
      <c r="A240" s="22" t="s">
        <v>548</v>
      </c>
      <c r="B240" s="33" t="s">
        <v>784</v>
      </c>
      <c r="C240" s="33" t="s">
        <v>549</v>
      </c>
      <c r="D240" s="1" t="s">
        <v>55</v>
      </c>
      <c r="E240" s="27" t="s">
        <v>550</v>
      </c>
      <c r="F240" s="27" t="s">
        <v>1237</v>
      </c>
      <c r="G240" s="3" t="s">
        <v>24</v>
      </c>
      <c r="H240" s="16" t="s">
        <v>1069</v>
      </c>
      <c r="I240" s="26">
        <v>217</v>
      </c>
      <c r="J240" s="26">
        <v>136</v>
      </c>
      <c r="K240" s="26">
        <v>85</v>
      </c>
      <c r="L240" s="26">
        <v>0</v>
      </c>
      <c r="M240" s="26">
        <v>4</v>
      </c>
      <c r="N240" s="26">
        <v>160</v>
      </c>
      <c r="O240" s="20">
        <f t="shared" si="3"/>
        <v>2.552941176470588</v>
      </c>
      <c r="P240" s="2" t="s">
        <v>754</v>
      </c>
    </row>
    <row r="241" spans="1:16" ht="33" customHeight="1" x14ac:dyDescent="0.2">
      <c r="A241" s="22" t="s">
        <v>1095</v>
      </c>
      <c r="B241" s="33" t="s">
        <v>1096</v>
      </c>
      <c r="C241" s="33" t="s">
        <v>1097</v>
      </c>
      <c r="D241" s="1" t="s">
        <v>36</v>
      </c>
      <c r="E241" s="27" t="s">
        <v>1098</v>
      </c>
      <c r="F241" s="27" t="s">
        <v>1237</v>
      </c>
      <c r="G241" s="3" t="s">
        <v>24</v>
      </c>
      <c r="H241" s="16" t="s">
        <v>25</v>
      </c>
      <c r="I241" s="26">
        <v>478</v>
      </c>
      <c r="J241" s="26">
        <v>31</v>
      </c>
      <c r="K241" s="26">
        <v>453</v>
      </c>
      <c r="L241" s="26">
        <v>0</v>
      </c>
      <c r="M241" s="26">
        <v>13</v>
      </c>
      <c r="N241" s="26">
        <v>160</v>
      </c>
      <c r="O241" s="20">
        <f t="shared" si="3"/>
        <v>1.055187637969095</v>
      </c>
      <c r="P241" s="2" t="s">
        <v>754</v>
      </c>
    </row>
    <row r="242" spans="1:16" ht="33" customHeight="1" x14ac:dyDescent="0.2">
      <c r="A242" s="22" t="s">
        <v>1095</v>
      </c>
      <c r="B242" s="34" t="s">
        <v>1096</v>
      </c>
      <c r="C242" s="34" t="s">
        <v>1097</v>
      </c>
      <c r="D242" s="1" t="s">
        <v>36</v>
      </c>
      <c r="E242" s="1" t="s">
        <v>1098</v>
      </c>
      <c r="F242" s="27" t="s">
        <v>1237</v>
      </c>
      <c r="G242" s="3" t="s">
        <v>24</v>
      </c>
      <c r="H242" s="16" t="s">
        <v>26</v>
      </c>
      <c r="I242" s="21">
        <v>535</v>
      </c>
      <c r="J242" s="21">
        <v>472</v>
      </c>
      <c r="K242" s="21">
        <v>168</v>
      </c>
      <c r="L242" s="21">
        <v>0</v>
      </c>
      <c r="M242" s="21">
        <v>23</v>
      </c>
      <c r="N242" s="21">
        <v>160</v>
      </c>
      <c r="O242" s="20">
        <f t="shared" si="3"/>
        <v>3.1845238095238093</v>
      </c>
      <c r="P242" s="2" t="s">
        <v>754</v>
      </c>
    </row>
    <row r="243" spans="1:16" ht="33" customHeight="1" x14ac:dyDescent="0.2">
      <c r="A243" s="22" t="s">
        <v>239</v>
      </c>
      <c r="B243" s="33" t="s">
        <v>876</v>
      </c>
      <c r="C243" s="33" t="s">
        <v>240</v>
      </c>
      <c r="D243" s="1" t="s">
        <v>29</v>
      </c>
      <c r="E243" s="27" t="s">
        <v>241</v>
      </c>
      <c r="F243" s="27" t="s">
        <v>1237</v>
      </c>
      <c r="G243" s="3" t="s">
        <v>24</v>
      </c>
      <c r="H243" s="16" t="s">
        <v>25</v>
      </c>
      <c r="I243" s="26">
        <v>93</v>
      </c>
      <c r="J243" s="26">
        <v>93</v>
      </c>
      <c r="K243" s="26">
        <v>142</v>
      </c>
      <c r="L243" s="26">
        <v>0</v>
      </c>
      <c r="M243" s="26">
        <v>1</v>
      </c>
      <c r="N243" s="26">
        <v>252</v>
      </c>
      <c r="O243" s="20">
        <f t="shared" si="3"/>
        <v>0.65492957746478875</v>
      </c>
      <c r="P243" s="2" t="s">
        <v>754</v>
      </c>
    </row>
    <row r="244" spans="1:16" ht="33" customHeight="1" x14ac:dyDescent="0.2">
      <c r="A244" s="22" t="s">
        <v>239</v>
      </c>
      <c r="B244" s="33" t="s">
        <v>876</v>
      </c>
      <c r="C244" s="33" t="s">
        <v>240</v>
      </c>
      <c r="D244" s="1" t="s">
        <v>29</v>
      </c>
      <c r="E244" s="27" t="s">
        <v>241</v>
      </c>
      <c r="F244" s="27" t="s">
        <v>1237</v>
      </c>
      <c r="G244" s="3" t="s">
        <v>24</v>
      </c>
      <c r="H244" s="16" t="s">
        <v>26</v>
      </c>
      <c r="I244" s="26">
        <v>10</v>
      </c>
      <c r="J244" s="26">
        <v>10</v>
      </c>
      <c r="K244" s="26">
        <v>26</v>
      </c>
      <c r="L244" s="26">
        <v>0</v>
      </c>
      <c r="M244" s="26">
        <v>1</v>
      </c>
      <c r="N244" s="26">
        <v>80</v>
      </c>
      <c r="O244" s="20">
        <f t="shared" si="3"/>
        <v>0.38461538461538464</v>
      </c>
      <c r="P244" s="2" t="s">
        <v>754</v>
      </c>
    </row>
    <row r="245" spans="1:16" ht="33" customHeight="1" x14ac:dyDescent="0.2">
      <c r="A245" s="22" t="s">
        <v>1261</v>
      </c>
      <c r="B245" s="34" t="s">
        <v>1262</v>
      </c>
      <c r="C245" s="34" t="s">
        <v>1263</v>
      </c>
      <c r="D245" s="1" t="s">
        <v>29</v>
      </c>
      <c r="E245" s="1" t="s">
        <v>1264</v>
      </c>
      <c r="F245" s="27" t="s">
        <v>1237</v>
      </c>
      <c r="G245" s="3" t="s">
        <v>24</v>
      </c>
      <c r="H245" s="16" t="s">
        <v>25</v>
      </c>
      <c r="I245" s="21">
        <v>98</v>
      </c>
      <c r="J245" s="21">
        <v>98</v>
      </c>
      <c r="K245" s="21">
        <v>35</v>
      </c>
      <c r="L245" s="21">
        <v>0</v>
      </c>
      <c r="M245" s="21">
        <v>12</v>
      </c>
      <c r="N245" s="26">
        <v>264</v>
      </c>
      <c r="O245" s="20">
        <f t="shared" si="3"/>
        <v>2.8</v>
      </c>
      <c r="P245" s="2" t="s">
        <v>754</v>
      </c>
    </row>
    <row r="246" spans="1:16" ht="33" customHeight="1" x14ac:dyDescent="0.2">
      <c r="A246" s="22" t="s">
        <v>1261</v>
      </c>
      <c r="B246" s="34" t="s">
        <v>1262</v>
      </c>
      <c r="C246" s="34" t="s">
        <v>1263</v>
      </c>
      <c r="D246" s="1" t="s">
        <v>29</v>
      </c>
      <c r="E246" s="1" t="s">
        <v>1264</v>
      </c>
      <c r="F246" s="27" t="s">
        <v>1237</v>
      </c>
      <c r="G246" s="3" t="s">
        <v>24</v>
      </c>
      <c r="H246" s="16" t="s">
        <v>26</v>
      </c>
      <c r="I246" s="21">
        <v>77</v>
      </c>
      <c r="J246" s="21">
        <v>77</v>
      </c>
      <c r="K246" s="21">
        <v>64</v>
      </c>
      <c r="L246" s="21">
        <v>0</v>
      </c>
      <c r="M246" s="21">
        <v>11</v>
      </c>
      <c r="N246" s="21">
        <v>176</v>
      </c>
      <c r="O246" s="20">
        <f t="shared" si="3"/>
        <v>1.203125</v>
      </c>
      <c r="P246" s="2" t="s">
        <v>754</v>
      </c>
    </row>
    <row r="247" spans="1:16" ht="33" customHeight="1" x14ac:dyDescent="0.2">
      <c r="A247" s="22" t="s">
        <v>1265</v>
      </c>
      <c r="B247" s="33" t="s">
        <v>1266</v>
      </c>
      <c r="C247" s="33" t="s">
        <v>1267</v>
      </c>
      <c r="D247" s="27" t="s">
        <v>29</v>
      </c>
      <c r="E247" s="27" t="s">
        <v>1268</v>
      </c>
      <c r="F247" s="27" t="s">
        <v>1237</v>
      </c>
      <c r="G247" s="3" t="s">
        <v>24</v>
      </c>
      <c r="H247" s="16" t="s">
        <v>25</v>
      </c>
      <c r="I247" s="26">
        <v>2</v>
      </c>
      <c r="J247" s="26">
        <v>2</v>
      </c>
      <c r="K247" s="26">
        <v>22</v>
      </c>
      <c r="L247" s="26">
        <v>0</v>
      </c>
      <c r="M247" s="26">
        <v>1</v>
      </c>
      <c r="N247" s="26">
        <v>192</v>
      </c>
      <c r="O247" s="20">
        <f t="shared" si="3"/>
        <v>9.0909090909090912E-2</v>
      </c>
      <c r="P247" s="2" t="s">
        <v>754</v>
      </c>
    </row>
    <row r="248" spans="1:16" ht="33" customHeight="1" x14ac:dyDescent="0.2">
      <c r="A248" s="22" t="s">
        <v>1265</v>
      </c>
      <c r="B248" s="33" t="s">
        <v>1266</v>
      </c>
      <c r="C248" s="33" t="s">
        <v>1267</v>
      </c>
      <c r="D248" s="1" t="s">
        <v>29</v>
      </c>
      <c r="E248" s="27" t="s">
        <v>1268</v>
      </c>
      <c r="F248" s="27" t="s">
        <v>1237</v>
      </c>
      <c r="G248" s="3" t="s">
        <v>24</v>
      </c>
      <c r="H248" s="16" t="s">
        <v>26</v>
      </c>
      <c r="I248" s="26">
        <v>0</v>
      </c>
      <c r="J248" s="26">
        <v>0</v>
      </c>
      <c r="K248" s="26">
        <v>58</v>
      </c>
      <c r="L248" s="26">
        <v>0</v>
      </c>
      <c r="M248" s="26">
        <v>0</v>
      </c>
      <c r="N248" s="26">
        <v>192</v>
      </c>
      <c r="O248" s="20">
        <f t="shared" si="3"/>
        <v>0</v>
      </c>
      <c r="P248" s="2" t="s">
        <v>754</v>
      </c>
    </row>
    <row r="249" spans="1:16" ht="33" customHeight="1" x14ac:dyDescent="0.2">
      <c r="A249" s="22" t="s">
        <v>236</v>
      </c>
      <c r="B249" s="33" t="s">
        <v>875</v>
      </c>
      <c r="C249" s="33" t="s">
        <v>237</v>
      </c>
      <c r="D249" s="1" t="s">
        <v>29</v>
      </c>
      <c r="E249" s="27" t="s">
        <v>238</v>
      </c>
      <c r="F249" s="27" t="s">
        <v>1237</v>
      </c>
      <c r="G249" s="3" t="s">
        <v>24</v>
      </c>
      <c r="H249" s="16" t="s">
        <v>25</v>
      </c>
      <c r="I249" s="26">
        <v>465</v>
      </c>
      <c r="J249" s="32">
        <v>11</v>
      </c>
      <c r="K249" s="26">
        <v>371</v>
      </c>
      <c r="L249" s="26">
        <v>0</v>
      </c>
      <c r="M249" s="26">
        <v>5</v>
      </c>
      <c r="N249" s="26">
        <v>160</v>
      </c>
      <c r="O249" s="20">
        <f t="shared" si="3"/>
        <v>1.2533692722371967</v>
      </c>
      <c r="P249" s="2" t="s">
        <v>754</v>
      </c>
    </row>
    <row r="250" spans="1:16" ht="33" customHeight="1" x14ac:dyDescent="0.2">
      <c r="A250" s="22" t="s">
        <v>236</v>
      </c>
      <c r="B250" s="33" t="s">
        <v>875</v>
      </c>
      <c r="C250" s="33" t="s">
        <v>237</v>
      </c>
      <c r="D250" s="1" t="s">
        <v>29</v>
      </c>
      <c r="E250" s="27" t="s">
        <v>238</v>
      </c>
      <c r="F250" s="27" t="s">
        <v>1237</v>
      </c>
      <c r="G250" s="3" t="s">
        <v>24</v>
      </c>
      <c r="H250" s="16" t="s">
        <v>26</v>
      </c>
      <c r="I250" s="26">
        <v>171</v>
      </c>
      <c r="J250" s="32">
        <v>1</v>
      </c>
      <c r="K250" s="26">
        <v>61</v>
      </c>
      <c r="L250" s="26">
        <v>0</v>
      </c>
      <c r="M250" s="26">
        <v>7</v>
      </c>
      <c r="N250" s="26">
        <v>160</v>
      </c>
      <c r="O250" s="20">
        <f t="shared" si="3"/>
        <v>2.8032786885245899</v>
      </c>
      <c r="P250" s="2" t="s">
        <v>754</v>
      </c>
    </row>
    <row r="251" spans="1:16" ht="33" customHeight="1" x14ac:dyDescent="0.2">
      <c r="A251" s="22" t="s">
        <v>1099</v>
      </c>
      <c r="B251" s="33" t="s">
        <v>1100</v>
      </c>
      <c r="C251" s="33" t="s">
        <v>1101</v>
      </c>
      <c r="D251" s="1" t="s">
        <v>29</v>
      </c>
      <c r="E251" s="27" t="s">
        <v>213</v>
      </c>
      <c r="F251" s="27" t="s">
        <v>1237</v>
      </c>
      <c r="G251" s="3" t="s">
        <v>24</v>
      </c>
      <c r="H251" s="16" t="s">
        <v>72</v>
      </c>
      <c r="I251" s="26">
        <v>26</v>
      </c>
      <c r="J251" s="26">
        <v>0</v>
      </c>
      <c r="K251" s="26">
        <v>5</v>
      </c>
      <c r="L251" s="26">
        <v>4</v>
      </c>
      <c r="M251" s="26">
        <v>7</v>
      </c>
      <c r="N251" s="26">
        <v>88</v>
      </c>
      <c r="O251" s="20">
        <f t="shared" si="3"/>
        <v>5.2</v>
      </c>
      <c r="P251" s="2" t="s">
        <v>754</v>
      </c>
    </row>
    <row r="252" spans="1:16" ht="33" customHeight="1" x14ac:dyDescent="0.2">
      <c r="A252" s="22" t="s">
        <v>1099</v>
      </c>
      <c r="B252" s="33" t="s">
        <v>1100</v>
      </c>
      <c r="C252" s="33" t="s">
        <v>1101</v>
      </c>
      <c r="D252" s="27" t="s">
        <v>29</v>
      </c>
      <c r="E252" s="27" t="s">
        <v>213</v>
      </c>
      <c r="F252" s="27" t="s">
        <v>1237</v>
      </c>
      <c r="G252" s="3" t="s">
        <v>24</v>
      </c>
      <c r="H252" s="16" t="s">
        <v>1070</v>
      </c>
      <c r="I252" s="26">
        <v>31</v>
      </c>
      <c r="J252" s="26">
        <v>0</v>
      </c>
      <c r="K252" s="26">
        <v>20</v>
      </c>
      <c r="L252" s="26">
        <v>0</v>
      </c>
      <c r="M252" s="26">
        <v>9</v>
      </c>
      <c r="N252" s="26">
        <v>88</v>
      </c>
      <c r="O252" s="20">
        <f t="shared" si="3"/>
        <v>1.55</v>
      </c>
      <c r="P252" s="2" t="s">
        <v>754</v>
      </c>
    </row>
    <row r="253" spans="1:16" ht="33" customHeight="1" x14ac:dyDescent="0.2">
      <c r="A253" s="22" t="s">
        <v>1099</v>
      </c>
      <c r="B253" s="34" t="s">
        <v>1100</v>
      </c>
      <c r="C253" s="34" t="s">
        <v>1101</v>
      </c>
      <c r="D253" s="1" t="s">
        <v>29</v>
      </c>
      <c r="E253" s="1" t="s">
        <v>213</v>
      </c>
      <c r="F253" s="27" t="s">
        <v>1237</v>
      </c>
      <c r="G253" s="3" t="s">
        <v>24</v>
      </c>
      <c r="H253" s="16" t="s">
        <v>25</v>
      </c>
      <c r="I253" s="21">
        <v>419</v>
      </c>
      <c r="J253" s="21">
        <v>131</v>
      </c>
      <c r="K253" s="21">
        <v>355</v>
      </c>
      <c r="L253" s="21">
        <v>0</v>
      </c>
      <c r="M253" s="21">
        <v>26</v>
      </c>
      <c r="N253" s="21">
        <v>2196</v>
      </c>
      <c r="O253" s="20">
        <f t="shared" si="3"/>
        <v>1.1802816901408451</v>
      </c>
      <c r="P253" s="2" t="s">
        <v>754</v>
      </c>
    </row>
    <row r="254" spans="1:16" ht="33" customHeight="1" x14ac:dyDescent="0.2">
      <c r="A254" s="22" t="s">
        <v>1099</v>
      </c>
      <c r="B254" s="34" t="s">
        <v>1100</v>
      </c>
      <c r="C254" s="34" t="s">
        <v>1101</v>
      </c>
      <c r="D254" s="1" t="s">
        <v>29</v>
      </c>
      <c r="E254" s="1" t="s">
        <v>213</v>
      </c>
      <c r="F254" s="27" t="s">
        <v>1237</v>
      </c>
      <c r="G254" s="3" t="s">
        <v>24</v>
      </c>
      <c r="H254" s="16" t="s">
        <v>33</v>
      </c>
      <c r="I254" s="21">
        <v>402</v>
      </c>
      <c r="J254" s="21">
        <v>7</v>
      </c>
      <c r="K254" s="21">
        <v>74</v>
      </c>
      <c r="L254" s="21">
        <v>0</v>
      </c>
      <c r="M254" s="21">
        <v>18</v>
      </c>
      <c r="N254" s="21">
        <v>124</v>
      </c>
      <c r="O254" s="20">
        <f t="shared" si="3"/>
        <v>5.4324324324324325</v>
      </c>
      <c r="P254" s="2" t="s">
        <v>754</v>
      </c>
    </row>
    <row r="255" spans="1:16" ht="33" customHeight="1" x14ac:dyDescent="0.2">
      <c r="A255" s="22" t="s">
        <v>1099</v>
      </c>
      <c r="B255" s="33" t="s">
        <v>1100</v>
      </c>
      <c r="C255" s="33" t="s">
        <v>1101</v>
      </c>
      <c r="D255" s="1" t="s">
        <v>29</v>
      </c>
      <c r="E255" s="27" t="s">
        <v>213</v>
      </c>
      <c r="F255" s="27" t="s">
        <v>1237</v>
      </c>
      <c r="G255" s="3" t="s">
        <v>24</v>
      </c>
      <c r="H255" s="16" t="s">
        <v>26</v>
      </c>
      <c r="I255" s="26">
        <v>167</v>
      </c>
      <c r="J255" s="26">
        <v>10</v>
      </c>
      <c r="K255" s="26">
        <v>111</v>
      </c>
      <c r="L255" s="26">
        <v>0</v>
      </c>
      <c r="M255" s="26">
        <v>6</v>
      </c>
      <c r="N255" s="26">
        <v>469</v>
      </c>
      <c r="O255" s="20">
        <f t="shared" si="3"/>
        <v>1.5045045045045045</v>
      </c>
      <c r="P255" s="2" t="s">
        <v>754</v>
      </c>
    </row>
    <row r="256" spans="1:16" ht="33" customHeight="1" x14ac:dyDescent="0.2">
      <c r="A256" s="22" t="s">
        <v>1099</v>
      </c>
      <c r="B256" s="33" t="s">
        <v>1100</v>
      </c>
      <c r="C256" s="33" t="s">
        <v>1101</v>
      </c>
      <c r="D256" s="27" t="s">
        <v>29</v>
      </c>
      <c r="E256" s="27" t="s">
        <v>213</v>
      </c>
      <c r="F256" s="27" t="s">
        <v>1237</v>
      </c>
      <c r="G256" s="3" t="s">
        <v>24</v>
      </c>
      <c r="H256" s="16" t="s">
        <v>1069</v>
      </c>
      <c r="I256" s="26">
        <v>31</v>
      </c>
      <c r="J256" s="26">
        <v>0</v>
      </c>
      <c r="K256" s="26">
        <v>20</v>
      </c>
      <c r="L256" s="26">
        <v>0</v>
      </c>
      <c r="M256" s="26">
        <v>9</v>
      </c>
      <c r="N256" s="26">
        <v>88</v>
      </c>
      <c r="O256" s="20">
        <f t="shared" si="3"/>
        <v>1.55</v>
      </c>
      <c r="P256" s="2" t="s">
        <v>754</v>
      </c>
    </row>
    <row r="257" spans="1:16" ht="33" customHeight="1" x14ac:dyDescent="0.2">
      <c r="A257" s="22" t="s">
        <v>559</v>
      </c>
      <c r="B257" s="33" t="s">
        <v>948</v>
      </c>
      <c r="C257" s="33" t="s">
        <v>560</v>
      </c>
      <c r="D257" s="1" t="s">
        <v>29</v>
      </c>
      <c r="E257" s="27" t="s">
        <v>525</v>
      </c>
      <c r="F257" s="27" t="s">
        <v>1237</v>
      </c>
      <c r="G257" s="3" t="s">
        <v>24</v>
      </c>
      <c r="H257" s="16" t="s">
        <v>25</v>
      </c>
      <c r="I257" s="26">
        <v>61</v>
      </c>
      <c r="J257" s="26">
        <v>12</v>
      </c>
      <c r="K257" s="26">
        <v>58</v>
      </c>
      <c r="L257" s="26">
        <v>0</v>
      </c>
      <c r="M257" s="26">
        <v>6</v>
      </c>
      <c r="N257" s="26">
        <v>1350</v>
      </c>
      <c r="O257" s="20">
        <f t="shared" si="3"/>
        <v>1.0517241379310345</v>
      </c>
      <c r="P257" s="2" t="s">
        <v>754</v>
      </c>
    </row>
    <row r="258" spans="1:16" ht="33" customHeight="1" x14ac:dyDescent="0.2">
      <c r="A258" s="22" t="s">
        <v>559</v>
      </c>
      <c r="B258" s="34" t="s">
        <v>948</v>
      </c>
      <c r="C258" s="34" t="s">
        <v>560</v>
      </c>
      <c r="D258" s="1" t="s">
        <v>29</v>
      </c>
      <c r="E258" s="1" t="s">
        <v>525</v>
      </c>
      <c r="F258" s="27" t="s">
        <v>1237</v>
      </c>
      <c r="G258" s="3" t="s">
        <v>24</v>
      </c>
      <c r="H258" s="16" t="s">
        <v>26</v>
      </c>
      <c r="I258" s="21">
        <v>125</v>
      </c>
      <c r="J258" s="26">
        <v>8</v>
      </c>
      <c r="K258" s="21">
        <v>15</v>
      </c>
      <c r="L258" s="21">
        <v>0</v>
      </c>
      <c r="M258" s="21">
        <v>15</v>
      </c>
      <c r="N258" s="21">
        <v>750</v>
      </c>
      <c r="O258" s="20">
        <f t="shared" si="3"/>
        <v>8.3333333333333339</v>
      </c>
      <c r="P258" s="2" t="s">
        <v>754</v>
      </c>
    </row>
    <row r="259" spans="1:16" ht="33" customHeight="1" x14ac:dyDescent="0.2">
      <c r="A259" s="22" t="s">
        <v>1194</v>
      </c>
      <c r="B259" s="34" t="s">
        <v>1195</v>
      </c>
      <c r="C259" s="34" t="s">
        <v>1196</v>
      </c>
      <c r="D259" s="1" t="s">
        <v>29</v>
      </c>
      <c r="E259" s="1" t="s">
        <v>32</v>
      </c>
      <c r="F259" s="27" t="s">
        <v>1237</v>
      </c>
      <c r="G259" s="3" t="s">
        <v>24</v>
      </c>
      <c r="H259" s="16" t="s">
        <v>72</v>
      </c>
      <c r="I259" s="21">
        <v>268</v>
      </c>
      <c r="J259" s="21">
        <v>237</v>
      </c>
      <c r="K259" s="21">
        <v>44</v>
      </c>
      <c r="L259" s="21">
        <v>0</v>
      </c>
      <c r="M259" s="21">
        <v>13</v>
      </c>
      <c r="N259" s="21">
        <v>84</v>
      </c>
      <c r="O259" s="20">
        <f t="shared" si="3"/>
        <v>6.0909090909090908</v>
      </c>
      <c r="P259" s="2" t="s">
        <v>754</v>
      </c>
    </row>
    <row r="260" spans="1:16" ht="33" customHeight="1" x14ac:dyDescent="0.2">
      <c r="A260" s="22" t="s">
        <v>1194</v>
      </c>
      <c r="B260" s="34" t="s">
        <v>1195</v>
      </c>
      <c r="C260" s="34" t="s">
        <v>1196</v>
      </c>
      <c r="D260" s="1" t="s">
        <v>29</v>
      </c>
      <c r="E260" s="1" t="s">
        <v>32</v>
      </c>
      <c r="F260" s="27" t="s">
        <v>1237</v>
      </c>
      <c r="G260" s="3" t="s">
        <v>24</v>
      </c>
      <c r="H260" s="16" t="s">
        <v>1070</v>
      </c>
      <c r="I260" s="21">
        <v>60</v>
      </c>
      <c r="J260" s="21">
        <v>51</v>
      </c>
      <c r="K260" s="21">
        <v>15</v>
      </c>
      <c r="L260" s="21">
        <v>0</v>
      </c>
      <c r="M260" s="21">
        <v>5</v>
      </c>
      <c r="N260" s="21">
        <v>168</v>
      </c>
      <c r="O260" s="20">
        <f t="shared" si="3"/>
        <v>4</v>
      </c>
      <c r="P260" s="2" t="s">
        <v>754</v>
      </c>
    </row>
    <row r="261" spans="1:16" ht="33" customHeight="1" x14ac:dyDescent="0.2">
      <c r="A261" s="22" t="s">
        <v>1194</v>
      </c>
      <c r="B261" s="33" t="s">
        <v>1195</v>
      </c>
      <c r="C261" s="33" t="s">
        <v>1196</v>
      </c>
      <c r="D261" s="27" t="s">
        <v>29</v>
      </c>
      <c r="E261" s="27" t="s">
        <v>32</v>
      </c>
      <c r="F261" s="27" t="s">
        <v>1237</v>
      </c>
      <c r="G261" s="3" t="s">
        <v>24</v>
      </c>
      <c r="H261" s="16" t="s">
        <v>25</v>
      </c>
      <c r="I261" s="26">
        <v>50</v>
      </c>
      <c r="J261" s="26">
        <v>31</v>
      </c>
      <c r="K261" s="26">
        <v>27</v>
      </c>
      <c r="L261" s="26">
        <v>0</v>
      </c>
      <c r="M261" s="26">
        <v>4</v>
      </c>
      <c r="N261" s="26">
        <v>995</v>
      </c>
      <c r="O261" s="20">
        <f t="shared" si="3"/>
        <v>1.8518518518518519</v>
      </c>
      <c r="P261" s="2" t="s">
        <v>754</v>
      </c>
    </row>
    <row r="262" spans="1:16" ht="33" customHeight="1" x14ac:dyDescent="0.2">
      <c r="A262" s="22" t="s">
        <v>1194</v>
      </c>
      <c r="B262" s="33" t="s">
        <v>1195</v>
      </c>
      <c r="C262" s="33" t="s">
        <v>1196</v>
      </c>
      <c r="D262" s="1" t="s">
        <v>29</v>
      </c>
      <c r="E262" s="27" t="s">
        <v>32</v>
      </c>
      <c r="F262" s="27" t="s">
        <v>1237</v>
      </c>
      <c r="G262" s="3" t="s">
        <v>24</v>
      </c>
      <c r="H262" s="16" t="s">
        <v>26</v>
      </c>
      <c r="I262" s="26">
        <v>535</v>
      </c>
      <c r="J262" s="26">
        <v>454</v>
      </c>
      <c r="K262" s="26">
        <v>289</v>
      </c>
      <c r="L262" s="26">
        <v>0</v>
      </c>
      <c r="M262" s="26">
        <v>7</v>
      </c>
      <c r="N262" s="26">
        <v>300</v>
      </c>
      <c r="O262" s="20">
        <f t="shared" si="3"/>
        <v>1.8512110726643598</v>
      </c>
      <c r="P262" s="2" t="s">
        <v>754</v>
      </c>
    </row>
    <row r="263" spans="1:16" ht="33" customHeight="1" x14ac:dyDescent="0.2">
      <c r="A263" s="22" t="s">
        <v>1194</v>
      </c>
      <c r="B263" s="33" t="s">
        <v>1195</v>
      </c>
      <c r="C263" s="33" t="s">
        <v>1196</v>
      </c>
      <c r="D263" s="1" t="s">
        <v>29</v>
      </c>
      <c r="E263" s="27" t="s">
        <v>32</v>
      </c>
      <c r="F263" s="27" t="s">
        <v>1237</v>
      </c>
      <c r="G263" s="3" t="s">
        <v>24</v>
      </c>
      <c r="H263" s="16" t="s">
        <v>31</v>
      </c>
      <c r="I263" s="26">
        <v>56</v>
      </c>
      <c r="J263" s="26">
        <v>49</v>
      </c>
      <c r="K263" s="26">
        <v>13</v>
      </c>
      <c r="L263" s="26">
        <v>0</v>
      </c>
      <c r="M263" s="26">
        <v>5</v>
      </c>
      <c r="N263" s="26">
        <v>84</v>
      </c>
      <c r="O263" s="20">
        <f t="shared" ref="O263:O326" si="4">IFERROR((I263/K263),"SIN ATENCIONES")</f>
        <v>4.3076923076923075</v>
      </c>
      <c r="P263" s="2" t="s">
        <v>754</v>
      </c>
    </row>
    <row r="264" spans="1:16" ht="33" customHeight="1" x14ac:dyDescent="0.2">
      <c r="A264" s="22" t="s">
        <v>1194</v>
      </c>
      <c r="B264" s="34" t="s">
        <v>1195</v>
      </c>
      <c r="C264" s="34" t="s">
        <v>1196</v>
      </c>
      <c r="D264" s="1" t="s">
        <v>29</v>
      </c>
      <c r="E264" s="1" t="s">
        <v>32</v>
      </c>
      <c r="F264" s="27" t="s">
        <v>1237</v>
      </c>
      <c r="G264" s="3" t="s">
        <v>24</v>
      </c>
      <c r="H264" s="16" t="s">
        <v>1069</v>
      </c>
      <c r="I264" s="21">
        <v>60</v>
      </c>
      <c r="J264" s="24">
        <v>51</v>
      </c>
      <c r="K264" s="21">
        <v>15</v>
      </c>
      <c r="L264" s="21">
        <v>0</v>
      </c>
      <c r="M264" s="21">
        <v>5</v>
      </c>
      <c r="N264" s="21">
        <v>168</v>
      </c>
      <c r="O264" s="20">
        <f t="shared" si="4"/>
        <v>4</v>
      </c>
      <c r="P264" s="2" t="s">
        <v>754</v>
      </c>
    </row>
    <row r="265" spans="1:16" ht="33" customHeight="1" x14ac:dyDescent="0.2">
      <c r="A265" s="22" t="s">
        <v>1102</v>
      </c>
      <c r="B265" s="33" t="s">
        <v>1103</v>
      </c>
      <c r="C265" s="33" t="s">
        <v>1104</v>
      </c>
      <c r="D265" s="1" t="s">
        <v>78</v>
      </c>
      <c r="E265" s="27" t="s">
        <v>1105</v>
      </c>
      <c r="F265" s="27" t="s">
        <v>1237</v>
      </c>
      <c r="G265" s="3" t="s">
        <v>24</v>
      </c>
      <c r="H265" s="16" t="s">
        <v>25</v>
      </c>
      <c r="I265" s="26">
        <v>88</v>
      </c>
      <c r="J265" s="26">
        <v>2</v>
      </c>
      <c r="K265" s="26">
        <v>86</v>
      </c>
      <c r="L265" s="26">
        <v>0</v>
      </c>
      <c r="M265" s="26">
        <v>7</v>
      </c>
      <c r="N265" s="26">
        <v>1161</v>
      </c>
      <c r="O265" s="20">
        <f t="shared" si="4"/>
        <v>1.0232558139534884</v>
      </c>
      <c r="P265" s="2" t="s">
        <v>754</v>
      </c>
    </row>
    <row r="266" spans="1:16" ht="33" customHeight="1" x14ac:dyDescent="0.2">
      <c r="A266" s="22" t="s">
        <v>1102</v>
      </c>
      <c r="B266" s="33" t="s">
        <v>1103</v>
      </c>
      <c r="C266" s="33" t="s">
        <v>1104</v>
      </c>
      <c r="D266" s="1" t="s">
        <v>78</v>
      </c>
      <c r="E266" s="27" t="s">
        <v>1105</v>
      </c>
      <c r="F266" s="27" t="s">
        <v>1237</v>
      </c>
      <c r="G266" s="3" t="s">
        <v>24</v>
      </c>
      <c r="H266" s="16" t="s">
        <v>33</v>
      </c>
      <c r="I266" s="26">
        <v>4</v>
      </c>
      <c r="J266" s="26">
        <v>0</v>
      </c>
      <c r="K266" s="26">
        <v>1</v>
      </c>
      <c r="L266" s="26">
        <v>4</v>
      </c>
      <c r="M266" s="26">
        <v>4</v>
      </c>
      <c r="N266" s="26">
        <v>180</v>
      </c>
      <c r="O266" s="20">
        <f t="shared" si="4"/>
        <v>4</v>
      </c>
      <c r="P266" s="2" t="s">
        <v>754</v>
      </c>
    </row>
    <row r="267" spans="1:16" ht="33" customHeight="1" x14ac:dyDescent="0.2">
      <c r="A267" s="22" t="s">
        <v>1102</v>
      </c>
      <c r="B267" s="33" t="s">
        <v>1103</v>
      </c>
      <c r="C267" s="33" t="s">
        <v>1104</v>
      </c>
      <c r="D267" s="1" t="s">
        <v>78</v>
      </c>
      <c r="E267" s="27" t="s">
        <v>1105</v>
      </c>
      <c r="F267" s="27" t="s">
        <v>1237</v>
      </c>
      <c r="G267" s="3" t="s">
        <v>24</v>
      </c>
      <c r="H267" s="16" t="s">
        <v>26</v>
      </c>
      <c r="I267" s="26">
        <v>71</v>
      </c>
      <c r="J267" s="26">
        <v>12</v>
      </c>
      <c r="K267" s="26">
        <v>32</v>
      </c>
      <c r="L267" s="26">
        <v>0</v>
      </c>
      <c r="M267" s="26">
        <v>5</v>
      </c>
      <c r="N267" s="26">
        <v>580</v>
      </c>
      <c r="O267" s="20">
        <f t="shared" si="4"/>
        <v>2.21875</v>
      </c>
      <c r="P267" s="2" t="s">
        <v>754</v>
      </c>
    </row>
    <row r="268" spans="1:16" ht="33" customHeight="1" x14ac:dyDescent="0.2">
      <c r="A268" s="22" t="s">
        <v>748</v>
      </c>
      <c r="B268" s="33" t="s">
        <v>782</v>
      </c>
      <c r="C268" s="33" t="s">
        <v>749</v>
      </c>
      <c r="D268" s="1" t="s">
        <v>78</v>
      </c>
      <c r="E268" s="27" t="s">
        <v>750</v>
      </c>
      <c r="F268" s="27" t="s">
        <v>1237</v>
      </c>
      <c r="G268" s="3" t="s">
        <v>24</v>
      </c>
      <c r="H268" s="16" t="s">
        <v>25</v>
      </c>
      <c r="I268" s="26">
        <v>9</v>
      </c>
      <c r="J268" s="26">
        <v>9</v>
      </c>
      <c r="K268" s="26">
        <v>9</v>
      </c>
      <c r="L268" s="26">
        <v>0</v>
      </c>
      <c r="M268" s="26">
        <v>2</v>
      </c>
      <c r="N268" s="26">
        <v>176</v>
      </c>
      <c r="O268" s="20">
        <f t="shared" si="4"/>
        <v>1</v>
      </c>
      <c r="P268" s="2" t="s">
        <v>754</v>
      </c>
    </row>
    <row r="269" spans="1:16" ht="33" customHeight="1" x14ac:dyDescent="0.2">
      <c r="A269" s="22" t="s">
        <v>748</v>
      </c>
      <c r="B269" s="33" t="s">
        <v>782</v>
      </c>
      <c r="C269" s="33" t="s">
        <v>749</v>
      </c>
      <c r="D269" s="27" t="s">
        <v>78</v>
      </c>
      <c r="E269" s="27" t="s">
        <v>750</v>
      </c>
      <c r="F269" s="27" t="s">
        <v>1237</v>
      </c>
      <c r="G269" s="3" t="s">
        <v>24</v>
      </c>
      <c r="H269" s="16" t="s">
        <v>26</v>
      </c>
      <c r="I269" s="26">
        <v>17</v>
      </c>
      <c r="J269" s="26">
        <v>17</v>
      </c>
      <c r="K269" s="26">
        <v>22</v>
      </c>
      <c r="L269" s="26">
        <v>0</v>
      </c>
      <c r="M269" s="26">
        <v>3</v>
      </c>
      <c r="N269" s="26">
        <v>176</v>
      </c>
      <c r="O269" s="20">
        <f t="shared" si="4"/>
        <v>0.77272727272727271</v>
      </c>
      <c r="P269" s="2" t="s">
        <v>754</v>
      </c>
    </row>
    <row r="270" spans="1:16" ht="33" customHeight="1" x14ac:dyDescent="0.2">
      <c r="A270" s="22" t="s">
        <v>1216</v>
      </c>
      <c r="B270" s="33" t="s">
        <v>1217</v>
      </c>
      <c r="C270" s="33" t="s">
        <v>1218</v>
      </c>
      <c r="D270" s="1" t="s">
        <v>78</v>
      </c>
      <c r="E270" s="27" t="s">
        <v>1219</v>
      </c>
      <c r="F270" s="27" t="s">
        <v>1237</v>
      </c>
      <c r="G270" s="3" t="s">
        <v>24</v>
      </c>
      <c r="H270" s="16" t="s">
        <v>25</v>
      </c>
      <c r="I270" s="26">
        <v>783</v>
      </c>
      <c r="J270" s="26">
        <v>783</v>
      </c>
      <c r="K270" s="26">
        <v>573</v>
      </c>
      <c r="L270" s="26">
        <v>0</v>
      </c>
      <c r="M270" s="26">
        <v>3</v>
      </c>
      <c r="N270" s="26">
        <v>540</v>
      </c>
      <c r="O270" s="20">
        <f t="shared" si="4"/>
        <v>1.3664921465968587</v>
      </c>
      <c r="P270" s="2" t="s">
        <v>754</v>
      </c>
    </row>
    <row r="271" spans="1:16" ht="33" customHeight="1" x14ac:dyDescent="0.2">
      <c r="A271" s="22" t="s">
        <v>1216</v>
      </c>
      <c r="B271" s="33" t="s">
        <v>1217</v>
      </c>
      <c r="C271" s="33" t="s">
        <v>1218</v>
      </c>
      <c r="D271" s="1" t="s">
        <v>78</v>
      </c>
      <c r="E271" s="27" t="s">
        <v>1219</v>
      </c>
      <c r="F271" s="27" t="s">
        <v>1237</v>
      </c>
      <c r="G271" s="3" t="s">
        <v>24</v>
      </c>
      <c r="H271" s="16" t="s">
        <v>26</v>
      </c>
      <c r="I271" s="26">
        <v>320</v>
      </c>
      <c r="J271" s="26">
        <v>320</v>
      </c>
      <c r="K271" s="26">
        <v>220</v>
      </c>
      <c r="L271" s="26">
        <v>0</v>
      </c>
      <c r="M271" s="26">
        <v>3</v>
      </c>
      <c r="N271" s="26">
        <v>396</v>
      </c>
      <c r="O271" s="20">
        <f t="shared" si="4"/>
        <v>1.4545454545454546</v>
      </c>
      <c r="P271" s="2" t="s">
        <v>754</v>
      </c>
    </row>
    <row r="272" spans="1:16" ht="33" customHeight="1" x14ac:dyDescent="0.2">
      <c r="A272" s="22" t="s">
        <v>252</v>
      </c>
      <c r="B272" s="33" t="s">
        <v>771</v>
      </c>
      <c r="C272" s="33" t="s">
        <v>253</v>
      </c>
      <c r="D272" s="1" t="s">
        <v>67</v>
      </c>
      <c r="E272" s="27" t="s">
        <v>254</v>
      </c>
      <c r="F272" s="27" t="s">
        <v>1237</v>
      </c>
      <c r="G272" s="3" t="s">
        <v>24</v>
      </c>
      <c r="H272" s="16" t="s">
        <v>72</v>
      </c>
      <c r="I272" s="26">
        <v>120</v>
      </c>
      <c r="J272" s="26">
        <v>120</v>
      </c>
      <c r="K272" s="26">
        <v>45</v>
      </c>
      <c r="L272" s="26">
        <v>0</v>
      </c>
      <c r="M272" s="26">
        <v>8</v>
      </c>
      <c r="N272" s="21">
        <v>60</v>
      </c>
      <c r="O272" s="20">
        <f t="shared" si="4"/>
        <v>2.6666666666666665</v>
      </c>
      <c r="P272" s="2" t="s">
        <v>754</v>
      </c>
    </row>
    <row r="273" spans="1:16" ht="33" customHeight="1" x14ac:dyDescent="0.2">
      <c r="A273" s="22" t="s">
        <v>252</v>
      </c>
      <c r="B273" s="33" t="s">
        <v>771</v>
      </c>
      <c r="C273" s="33" t="s">
        <v>253</v>
      </c>
      <c r="D273" s="1" t="s">
        <v>67</v>
      </c>
      <c r="E273" s="27" t="s">
        <v>254</v>
      </c>
      <c r="F273" s="27" t="s">
        <v>1237</v>
      </c>
      <c r="G273" s="3" t="s">
        <v>24</v>
      </c>
      <c r="H273" s="16" t="s">
        <v>1070</v>
      </c>
      <c r="I273" s="26">
        <v>266</v>
      </c>
      <c r="J273" s="26">
        <v>266</v>
      </c>
      <c r="K273" s="26">
        <v>42</v>
      </c>
      <c r="L273" s="26">
        <v>0</v>
      </c>
      <c r="M273" s="26">
        <v>17</v>
      </c>
      <c r="N273" s="26">
        <v>60</v>
      </c>
      <c r="O273" s="20">
        <f t="shared" si="4"/>
        <v>6.333333333333333</v>
      </c>
      <c r="P273" s="2" t="s">
        <v>754</v>
      </c>
    </row>
    <row r="274" spans="1:16" ht="33" customHeight="1" x14ac:dyDescent="0.2">
      <c r="A274" s="22" t="s">
        <v>252</v>
      </c>
      <c r="B274" s="33" t="s">
        <v>771</v>
      </c>
      <c r="C274" s="33" t="s">
        <v>253</v>
      </c>
      <c r="D274" s="1" t="s">
        <v>67</v>
      </c>
      <c r="E274" s="27" t="s">
        <v>254</v>
      </c>
      <c r="F274" s="27" t="s">
        <v>1237</v>
      </c>
      <c r="G274" s="3" t="s">
        <v>24</v>
      </c>
      <c r="H274" s="16" t="s">
        <v>33</v>
      </c>
      <c r="I274" s="26">
        <v>540</v>
      </c>
      <c r="J274" s="26">
        <v>540</v>
      </c>
      <c r="K274" s="26">
        <v>82</v>
      </c>
      <c r="L274" s="26">
        <v>0</v>
      </c>
      <c r="M274" s="26">
        <v>19</v>
      </c>
      <c r="N274" s="26">
        <v>60</v>
      </c>
      <c r="O274" s="20">
        <f t="shared" si="4"/>
        <v>6.5853658536585362</v>
      </c>
      <c r="P274" s="2" t="s">
        <v>754</v>
      </c>
    </row>
    <row r="275" spans="1:16" ht="33" customHeight="1" x14ac:dyDescent="0.2">
      <c r="A275" s="22" t="s">
        <v>252</v>
      </c>
      <c r="B275" s="33" t="s">
        <v>771</v>
      </c>
      <c r="C275" s="33" t="s">
        <v>253</v>
      </c>
      <c r="D275" s="1" t="s">
        <v>67</v>
      </c>
      <c r="E275" s="27" t="s">
        <v>254</v>
      </c>
      <c r="F275" s="27" t="s">
        <v>1237</v>
      </c>
      <c r="G275" s="3" t="s">
        <v>24</v>
      </c>
      <c r="H275" s="16" t="s">
        <v>31</v>
      </c>
      <c r="I275" s="26">
        <v>459</v>
      </c>
      <c r="J275" s="26">
        <v>459</v>
      </c>
      <c r="K275" s="26">
        <v>44</v>
      </c>
      <c r="L275" s="26">
        <v>0</v>
      </c>
      <c r="M275" s="26">
        <v>19</v>
      </c>
      <c r="N275" s="26">
        <v>100</v>
      </c>
      <c r="O275" s="20">
        <f t="shared" si="4"/>
        <v>10.431818181818182</v>
      </c>
      <c r="P275" s="2" t="s">
        <v>754</v>
      </c>
    </row>
    <row r="276" spans="1:16" ht="33" customHeight="1" x14ac:dyDescent="0.2">
      <c r="A276" s="22" t="s">
        <v>252</v>
      </c>
      <c r="B276" s="33" t="s">
        <v>771</v>
      </c>
      <c r="C276" s="33" t="s">
        <v>253</v>
      </c>
      <c r="D276" s="1" t="s">
        <v>67</v>
      </c>
      <c r="E276" s="27" t="s">
        <v>254</v>
      </c>
      <c r="F276" s="27" t="s">
        <v>1237</v>
      </c>
      <c r="G276" s="3" t="s">
        <v>24</v>
      </c>
      <c r="H276" s="16" t="s">
        <v>1069</v>
      </c>
      <c r="I276" s="26">
        <v>266</v>
      </c>
      <c r="J276" s="26">
        <v>266</v>
      </c>
      <c r="K276" s="26">
        <v>42</v>
      </c>
      <c r="L276" s="26">
        <v>0</v>
      </c>
      <c r="M276" s="26">
        <v>17</v>
      </c>
      <c r="N276" s="26">
        <v>60</v>
      </c>
      <c r="O276" s="20">
        <f t="shared" si="4"/>
        <v>6.333333333333333</v>
      </c>
      <c r="P276" s="2" t="s">
        <v>754</v>
      </c>
    </row>
    <row r="277" spans="1:16" ht="33" customHeight="1" x14ac:dyDescent="0.2">
      <c r="A277" s="22" t="s">
        <v>604</v>
      </c>
      <c r="B277" s="33" t="s">
        <v>790</v>
      </c>
      <c r="C277" s="33" t="s">
        <v>605</v>
      </c>
      <c r="D277" s="1" t="s">
        <v>34</v>
      </c>
      <c r="E277" s="27" t="s">
        <v>35</v>
      </c>
      <c r="F277" s="27" t="s">
        <v>1237</v>
      </c>
      <c r="G277" s="3" t="s">
        <v>24</v>
      </c>
      <c r="H277" s="16" t="s">
        <v>25</v>
      </c>
      <c r="I277" s="26">
        <v>6</v>
      </c>
      <c r="J277" s="26">
        <v>6</v>
      </c>
      <c r="K277" s="26">
        <v>23</v>
      </c>
      <c r="L277" s="26">
        <v>0</v>
      </c>
      <c r="M277" s="26">
        <v>2</v>
      </c>
      <c r="N277" s="26">
        <v>192</v>
      </c>
      <c r="O277" s="20">
        <f t="shared" si="4"/>
        <v>0.2608695652173913</v>
      </c>
      <c r="P277" s="2" t="s">
        <v>754</v>
      </c>
    </row>
    <row r="278" spans="1:16" ht="33" customHeight="1" x14ac:dyDescent="0.2">
      <c r="A278" s="22" t="s">
        <v>715</v>
      </c>
      <c r="B278" s="33" t="s">
        <v>973</v>
      </c>
      <c r="C278" s="33" t="s">
        <v>716</v>
      </c>
      <c r="D278" s="1" t="s">
        <v>29</v>
      </c>
      <c r="E278" s="27" t="s">
        <v>577</v>
      </c>
      <c r="F278" s="27" t="s">
        <v>1237</v>
      </c>
      <c r="G278" s="3" t="s">
        <v>24</v>
      </c>
      <c r="H278" s="16" t="s">
        <v>1070</v>
      </c>
      <c r="I278" s="26">
        <v>33</v>
      </c>
      <c r="J278" s="26">
        <v>18</v>
      </c>
      <c r="K278" s="26">
        <v>5</v>
      </c>
      <c r="L278" s="26">
        <v>0</v>
      </c>
      <c r="M278" s="26">
        <v>12</v>
      </c>
      <c r="N278" s="26">
        <v>192</v>
      </c>
      <c r="O278" s="20">
        <f t="shared" si="4"/>
        <v>6.6</v>
      </c>
      <c r="P278" s="2" t="s">
        <v>754</v>
      </c>
    </row>
    <row r="279" spans="1:16" ht="33" customHeight="1" x14ac:dyDescent="0.2">
      <c r="A279" s="22" t="s">
        <v>715</v>
      </c>
      <c r="B279" s="33" t="s">
        <v>973</v>
      </c>
      <c r="C279" s="33" t="s">
        <v>716</v>
      </c>
      <c r="D279" s="1" t="s">
        <v>29</v>
      </c>
      <c r="E279" s="27" t="s">
        <v>577</v>
      </c>
      <c r="F279" s="27" t="s">
        <v>1237</v>
      </c>
      <c r="G279" s="3" t="s">
        <v>24</v>
      </c>
      <c r="H279" s="16" t="s">
        <v>25</v>
      </c>
      <c r="I279" s="26">
        <v>117</v>
      </c>
      <c r="J279" s="26">
        <v>9</v>
      </c>
      <c r="K279" s="26">
        <v>38</v>
      </c>
      <c r="L279" s="26">
        <v>0</v>
      </c>
      <c r="M279" s="26">
        <v>21</v>
      </c>
      <c r="N279" s="26">
        <v>192</v>
      </c>
      <c r="O279" s="20">
        <f t="shared" si="4"/>
        <v>3.0789473684210527</v>
      </c>
      <c r="P279" s="2" t="s">
        <v>754</v>
      </c>
    </row>
    <row r="280" spans="1:16" ht="33" customHeight="1" x14ac:dyDescent="0.2">
      <c r="A280" s="22" t="s">
        <v>715</v>
      </c>
      <c r="B280" s="33" t="s">
        <v>973</v>
      </c>
      <c r="C280" s="33" t="s">
        <v>716</v>
      </c>
      <c r="D280" s="27" t="s">
        <v>29</v>
      </c>
      <c r="E280" s="27" t="s">
        <v>577</v>
      </c>
      <c r="F280" s="27" t="s">
        <v>1237</v>
      </c>
      <c r="G280" s="3" t="s">
        <v>24</v>
      </c>
      <c r="H280" s="16" t="s">
        <v>33</v>
      </c>
      <c r="I280" s="26">
        <v>4</v>
      </c>
      <c r="J280" s="26">
        <v>0</v>
      </c>
      <c r="K280" s="26">
        <v>1</v>
      </c>
      <c r="L280" s="26">
        <v>4</v>
      </c>
      <c r="M280" s="26">
        <v>4</v>
      </c>
      <c r="N280" s="26">
        <v>192</v>
      </c>
      <c r="O280" s="20">
        <f t="shared" si="4"/>
        <v>4</v>
      </c>
      <c r="P280" s="2" t="s">
        <v>754</v>
      </c>
    </row>
    <row r="281" spans="1:16" ht="33" customHeight="1" x14ac:dyDescent="0.2">
      <c r="A281" s="22" t="s">
        <v>715</v>
      </c>
      <c r="B281" s="33" t="s">
        <v>973</v>
      </c>
      <c r="C281" s="33" t="s">
        <v>716</v>
      </c>
      <c r="D281" s="1" t="s">
        <v>29</v>
      </c>
      <c r="E281" s="27" t="s">
        <v>577</v>
      </c>
      <c r="F281" s="27" t="s">
        <v>1237</v>
      </c>
      <c r="G281" s="3" t="s">
        <v>24</v>
      </c>
      <c r="H281" s="16" t="s">
        <v>26</v>
      </c>
      <c r="I281" s="26">
        <v>187</v>
      </c>
      <c r="J281" s="26">
        <v>113</v>
      </c>
      <c r="K281" s="26">
        <v>161</v>
      </c>
      <c r="L281" s="26">
        <v>0</v>
      </c>
      <c r="M281" s="26">
        <v>5</v>
      </c>
      <c r="N281" s="26">
        <v>192</v>
      </c>
      <c r="O281" s="20">
        <f t="shared" si="4"/>
        <v>1.1614906832298137</v>
      </c>
      <c r="P281" s="2" t="s">
        <v>754</v>
      </c>
    </row>
    <row r="282" spans="1:16" ht="33" customHeight="1" x14ac:dyDescent="0.2">
      <c r="A282" s="22" t="s">
        <v>715</v>
      </c>
      <c r="B282" s="33" t="s">
        <v>973</v>
      </c>
      <c r="C282" s="33" t="s">
        <v>716</v>
      </c>
      <c r="D282" s="1" t="s">
        <v>29</v>
      </c>
      <c r="E282" s="27" t="s">
        <v>577</v>
      </c>
      <c r="F282" s="27" t="s">
        <v>1237</v>
      </c>
      <c r="G282" s="3" t="s">
        <v>24</v>
      </c>
      <c r="H282" s="16" t="s">
        <v>1069</v>
      </c>
      <c r="I282" s="26">
        <v>33</v>
      </c>
      <c r="J282" s="26">
        <v>18</v>
      </c>
      <c r="K282" s="26">
        <v>5</v>
      </c>
      <c r="L282" s="26">
        <v>0</v>
      </c>
      <c r="M282" s="26">
        <v>12</v>
      </c>
      <c r="N282" s="26">
        <v>192</v>
      </c>
      <c r="O282" s="20">
        <f t="shared" si="4"/>
        <v>6.6</v>
      </c>
      <c r="P282" s="2" t="s">
        <v>754</v>
      </c>
    </row>
    <row r="283" spans="1:16" ht="33" customHeight="1" x14ac:dyDescent="0.2">
      <c r="A283" s="22" t="s">
        <v>261</v>
      </c>
      <c r="B283" s="33" t="s">
        <v>880</v>
      </c>
      <c r="C283" s="33" t="s">
        <v>262</v>
      </c>
      <c r="D283" s="1" t="s">
        <v>29</v>
      </c>
      <c r="E283" s="27" t="s">
        <v>263</v>
      </c>
      <c r="F283" s="27" t="s">
        <v>1237</v>
      </c>
      <c r="G283" s="3" t="s">
        <v>24</v>
      </c>
      <c r="H283" s="16" t="s">
        <v>25</v>
      </c>
      <c r="I283" s="26">
        <v>73</v>
      </c>
      <c r="J283" s="26">
        <v>73</v>
      </c>
      <c r="K283" s="26">
        <v>80</v>
      </c>
      <c r="L283" s="26">
        <v>0</v>
      </c>
      <c r="M283" s="26">
        <v>3</v>
      </c>
      <c r="N283" s="26">
        <v>1056</v>
      </c>
      <c r="O283" s="20">
        <f t="shared" si="4"/>
        <v>0.91249999999999998</v>
      </c>
      <c r="P283" s="2" t="s">
        <v>754</v>
      </c>
    </row>
    <row r="284" spans="1:16" ht="33" customHeight="1" x14ac:dyDescent="0.2">
      <c r="A284" s="22" t="s">
        <v>261</v>
      </c>
      <c r="B284" s="34" t="s">
        <v>880</v>
      </c>
      <c r="C284" s="34" t="s">
        <v>262</v>
      </c>
      <c r="D284" s="1" t="s">
        <v>29</v>
      </c>
      <c r="E284" s="1" t="s">
        <v>263</v>
      </c>
      <c r="F284" s="27" t="s">
        <v>1237</v>
      </c>
      <c r="G284" s="3" t="s">
        <v>24</v>
      </c>
      <c r="H284" s="16" t="s">
        <v>26</v>
      </c>
      <c r="I284" s="21">
        <v>22</v>
      </c>
      <c r="J284" s="21">
        <v>22</v>
      </c>
      <c r="K284" s="21">
        <v>26</v>
      </c>
      <c r="L284" s="21">
        <v>0</v>
      </c>
      <c r="M284" s="21">
        <v>2</v>
      </c>
      <c r="N284" s="26">
        <v>352</v>
      </c>
      <c r="O284" s="20">
        <f t="shared" si="4"/>
        <v>0.84615384615384615</v>
      </c>
      <c r="P284" s="2" t="s">
        <v>754</v>
      </c>
    </row>
    <row r="285" spans="1:16" ht="33" customHeight="1" x14ac:dyDescent="0.2">
      <c r="A285" s="22" t="s">
        <v>1334</v>
      </c>
      <c r="B285" s="33" t="s">
        <v>1335</v>
      </c>
      <c r="C285" s="33" t="s">
        <v>1336</v>
      </c>
      <c r="D285" s="1" t="s">
        <v>40</v>
      </c>
      <c r="E285" s="27" t="s">
        <v>41</v>
      </c>
      <c r="F285" s="27" t="s">
        <v>1237</v>
      </c>
      <c r="G285" s="3" t="s">
        <v>24</v>
      </c>
      <c r="H285" s="16" t="s">
        <v>72</v>
      </c>
      <c r="I285" s="26">
        <v>1236</v>
      </c>
      <c r="J285" s="26">
        <v>1235</v>
      </c>
      <c r="K285" s="26">
        <v>86</v>
      </c>
      <c r="L285" s="26">
        <v>0</v>
      </c>
      <c r="M285" s="26">
        <v>26</v>
      </c>
      <c r="N285" s="26">
        <v>145.11627906976699</v>
      </c>
      <c r="O285" s="20">
        <f t="shared" si="4"/>
        <v>14.372093023255815</v>
      </c>
      <c r="P285" s="2" t="s">
        <v>754</v>
      </c>
    </row>
    <row r="286" spans="1:16" ht="33" customHeight="1" x14ac:dyDescent="0.2">
      <c r="A286" s="22" t="s">
        <v>1334</v>
      </c>
      <c r="B286" s="33" t="s">
        <v>1335</v>
      </c>
      <c r="C286" s="33" t="s">
        <v>1336</v>
      </c>
      <c r="D286" s="1" t="s">
        <v>40</v>
      </c>
      <c r="E286" s="27" t="s">
        <v>41</v>
      </c>
      <c r="F286" s="27" t="s">
        <v>1237</v>
      </c>
      <c r="G286" s="3" t="s">
        <v>24</v>
      </c>
      <c r="H286" s="16" t="s">
        <v>1070</v>
      </c>
      <c r="I286" s="26">
        <v>3416</v>
      </c>
      <c r="J286" s="26">
        <v>3405</v>
      </c>
      <c r="K286" s="26">
        <v>183</v>
      </c>
      <c r="L286" s="26">
        <v>0</v>
      </c>
      <c r="M286" s="26">
        <v>37</v>
      </c>
      <c r="N286" s="26">
        <v>462.13114754098399</v>
      </c>
      <c r="O286" s="20">
        <f t="shared" si="4"/>
        <v>18.666666666666668</v>
      </c>
      <c r="P286" s="2" t="s">
        <v>754</v>
      </c>
    </row>
    <row r="287" spans="1:16" ht="33" customHeight="1" x14ac:dyDescent="0.2">
      <c r="A287" s="22" t="s">
        <v>1334</v>
      </c>
      <c r="B287" s="33" t="s">
        <v>1335</v>
      </c>
      <c r="C287" s="33" t="s">
        <v>1336</v>
      </c>
      <c r="D287" s="1" t="s">
        <v>40</v>
      </c>
      <c r="E287" s="27" t="s">
        <v>41</v>
      </c>
      <c r="F287" s="27" t="s">
        <v>1237</v>
      </c>
      <c r="G287" s="3" t="s">
        <v>24</v>
      </c>
      <c r="H287" s="16" t="s">
        <v>33</v>
      </c>
      <c r="I287" s="26">
        <v>3736</v>
      </c>
      <c r="J287" s="32">
        <v>3737</v>
      </c>
      <c r="K287" s="26">
        <v>230</v>
      </c>
      <c r="L287" s="26">
        <v>0</v>
      </c>
      <c r="M287" s="26">
        <v>42</v>
      </c>
      <c r="N287" s="26">
        <v>352.70434782608697</v>
      </c>
      <c r="O287" s="20">
        <f t="shared" si="4"/>
        <v>16.243478260869566</v>
      </c>
      <c r="P287" s="2" t="s">
        <v>754</v>
      </c>
    </row>
    <row r="288" spans="1:16" ht="33" customHeight="1" x14ac:dyDescent="0.2">
      <c r="A288" s="22" t="s">
        <v>1334</v>
      </c>
      <c r="B288" s="33" t="s">
        <v>1335</v>
      </c>
      <c r="C288" s="33" t="s">
        <v>1336</v>
      </c>
      <c r="D288" s="1" t="s">
        <v>40</v>
      </c>
      <c r="E288" s="27" t="s">
        <v>41</v>
      </c>
      <c r="F288" s="27" t="s">
        <v>1237</v>
      </c>
      <c r="G288" s="3" t="s">
        <v>24</v>
      </c>
      <c r="H288" s="16" t="s">
        <v>31</v>
      </c>
      <c r="I288" s="26">
        <v>148</v>
      </c>
      <c r="J288" s="32">
        <v>148</v>
      </c>
      <c r="K288" s="26">
        <v>19</v>
      </c>
      <c r="L288" s="26">
        <v>1</v>
      </c>
      <c r="M288" s="26">
        <v>22</v>
      </c>
      <c r="N288" s="26">
        <v>95.421052631578902</v>
      </c>
      <c r="O288" s="20">
        <f t="shared" si="4"/>
        <v>7.7894736842105265</v>
      </c>
      <c r="P288" s="2" t="s">
        <v>754</v>
      </c>
    </row>
    <row r="289" spans="1:16" ht="33" customHeight="1" x14ac:dyDescent="0.2">
      <c r="A289" s="22" t="s">
        <v>1334</v>
      </c>
      <c r="B289" s="33" t="s">
        <v>1335</v>
      </c>
      <c r="C289" s="33" t="s">
        <v>1336</v>
      </c>
      <c r="D289" s="1" t="s">
        <v>40</v>
      </c>
      <c r="E289" s="27" t="s">
        <v>41</v>
      </c>
      <c r="F289" s="27" t="s">
        <v>1237</v>
      </c>
      <c r="G289" s="3" t="s">
        <v>24</v>
      </c>
      <c r="H289" s="16" t="s">
        <v>1069</v>
      </c>
      <c r="I289" s="26">
        <v>3416</v>
      </c>
      <c r="J289" s="32">
        <v>3405</v>
      </c>
      <c r="K289" s="26">
        <v>183</v>
      </c>
      <c r="L289" s="26">
        <v>0</v>
      </c>
      <c r="M289" s="26">
        <v>37</v>
      </c>
      <c r="N289" s="26">
        <v>462.13114754098399</v>
      </c>
      <c r="O289" s="20">
        <f t="shared" si="4"/>
        <v>18.666666666666668</v>
      </c>
      <c r="P289" s="2" t="s">
        <v>754</v>
      </c>
    </row>
    <row r="290" spans="1:16" ht="33" customHeight="1" x14ac:dyDescent="0.2">
      <c r="A290" s="22" t="s">
        <v>249</v>
      </c>
      <c r="B290" s="41" t="s">
        <v>879</v>
      </c>
      <c r="C290" s="33" t="s">
        <v>250</v>
      </c>
      <c r="D290" s="1" t="s">
        <v>40</v>
      </c>
      <c r="E290" s="44" t="s">
        <v>251</v>
      </c>
      <c r="F290" s="27" t="s">
        <v>1237</v>
      </c>
      <c r="G290" s="3" t="s">
        <v>24</v>
      </c>
      <c r="H290" s="16" t="s">
        <v>25</v>
      </c>
      <c r="I290" s="26">
        <v>0</v>
      </c>
      <c r="J290" s="32">
        <v>0</v>
      </c>
      <c r="K290" s="26">
        <v>46</v>
      </c>
      <c r="L290" s="26">
        <v>0</v>
      </c>
      <c r="M290" s="26">
        <v>0</v>
      </c>
      <c r="N290" s="26">
        <v>3102</v>
      </c>
      <c r="O290" s="20">
        <f t="shared" si="4"/>
        <v>0</v>
      </c>
      <c r="P290" s="2" t="s">
        <v>754</v>
      </c>
    </row>
    <row r="291" spans="1:16" ht="33" customHeight="1" x14ac:dyDescent="0.2">
      <c r="A291" s="22" t="s">
        <v>249</v>
      </c>
      <c r="B291" s="33" t="s">
        <v>879</v>
      </c>
      <c r="C291" s="33" t="s">
        <v>250</v>
      </c>
      <c r="D291" s="1" t="s">
        <v>40</v>
      </c>
      <c r="E291" s="27" t="s">
        <v>251</v>
      </c>
      <c r="F291" s="27" t="s">
        <v>1237</v>
      </c>
      <c r="G291" s="3" t="s">
        <v>24</v>
      </c>
      <c r="H291" s="16" t="s">
        <v>26</v>
      </c>
      <c r="I291" s="26">
        <v>0</v>
      </c>
      <c r="J291" s="32">
        <v>0</v>
      </c>
      <c r="K291" s="26">
        <v>35</v>
      </c>
      <c r="L291" s="26">
        <v>0</v>
      </c>
      <c r="M291" s="26">
        <v>0</v>
      </c>
      <c r="N291" s="26">
        <v>1880</v>
      </c>
      <c r="O291" s="20">
        <f t="shared" si="4"/>
        <v>0</v>
      </c>
      <c r="P291" s="2" t="s">
        <v>754</v>
      </c>
    </row>
    <row r="292" spans="1:16" ht="33" customHeight="1" x14ac:dyDescent="0.2">
      <c r="A292" s="22" t="s">
        <v>187</v>
      </c>
      <c r="B292" s="33" t="s">
        <v>864</v>
      </c>
      <c r="C292" s="33" t="s">
        <v>188</v>
      </c>
      <c r="D292" s="1" t="s">
        <v>40</v>
      </c>
      <c r="E292" s="27" t="s">
        <v>189</v>
      </c>
      <c r="F292" s="27" t="s">
        <v>1237</v>
      </c>
      <c r="G292" s="3" t="s">
        <v>24</v>
      </c>
      <c r="H292" s="16" t="s">
        <v>25</v>
      </c>
      <c r="I292" s="26">
        <v>6</v>
      </c>
      <c r="J292" s="26">
        <v>0</v>
      </c>
      <c r="K292" s="26">
        <v>39</v>
      </c>
      <c r="L292" s="26">
        <v>0</v>
      </c>
      <c r="M292" s="26">
        <v>2</v>
      </c>
      <c r="N292" s="26">
        <v>1892</v>
      </c>
      <c r="O292" s="20">
        <f t="shared" si="4"/>
        <v>0.15384615384615385</v>
      </c>
      <c r="P292" s="2" t="s">
        <v>754</v>
      </c>
    </row>
    <row r="293" spans="1:16" ht="33" customHeight="1" x14ac:dyDescent="0.2">
      <c r="A293" s="22" t="s">
        <v>187</v>
      </c>
      <c r="B293" s="33" t="s">
        <v>864</v>
      </c>
      <c r="C293" s="33" t="s">
        <v>188</v>
      </c>
      <c r="D293" s="1" t="s">
        <v>40</v>
      </c>
      <c r="E293" s="27" t="s">
        <v>189</v>
      </c>
      <c r="F293" s="27" t="s">
        <v>1237</v>
      </c>
      <c r="G293" s="3" t="s">
        <v>24</v>
      </c>
      <c r="H293" s="16" t="s">
        <v>26</v>
      </c>
      <c r="I293" s="26">
        <v>1</v>
      </c>
      <c r="J293" s="26">
        <v>0</v>
      </c>
      <c r="K293" s="26">
        <v>9</v>
      </c>
      <c r="L293" s="26">
        <v>0</v>
      </c>
      <c r="M293" s="26">
        <v>1</v>
      </c>
      <c r="N293" s="26">
        <v>528</v>
      </c>
      <c r="O293" s="20">
        <f t="shared" si="4"/>
        <v>0.1111111111111111</v>
      </c>
      <c r="P293" s="2" t="s">
        <v>754</v>
      </c>
    </row>
    <row r="294" spans="1:16" ht="33" customHeight="1" x14ac:dyDescent="0.2">
      <c r="A294" s="22" t="s">
        <v>333</v>
      </c>
      <c r="B294" s="33" t="s">
        <v>896</v>
      </c>
      <c r="C294" s="33" t="s">
        <v>334</v>
      </c>
      <c r="D294" s="1" t="s">
        <v>36</v>
      </c>
      <c r="E294" s="27" t="s">
        <v>335</v>
      </c>
      <c r="F294" s="27" t="s">
        <v>1237</v>
      </c>
      <c r="G294" s="3" t="s">
        <v>24</v>
      </c>
      <c r="H294" s="16" t="s">
        <v>25</v>
      </c>
      <c r="I294" s="26">
        <v>5</v>
      </c>
      <c r="J294" s="26">
        <v>2</v>
      </c>
      <c r="K294" s="26">
        <v>40</v>
      </c>
      <c r="L294" s="26">
        <v>0</v>
      </c>
      <c r="M294" s="26">
        <v>2</v>
      </c>
      <c r="N294" s="26">
        <v>160</v>
      </c>
      <c r="O294" s="20">
        <f t="shared" si="4"/>
        <v>0.125</v>
      </c>
      <c r="P294" s="2" t="s">
        <v>754</v>
      </c>
    </row>
    <row r="295" spans="1:16" ht="33" customHeight="1" x14ac:dyDescent="0.2">
      <c r="A295" s="22" t="s">
        <v>333</v>
      </c>
      <c r="B295" s="34" t="s">
        <v>896</v>
      </c>
      <c r="C295" s="34" t="s">
        <v>334</v>
      </c>
      <c r="D295" s="1" t="s">
        <v>36</v>
      </c>
      <c r="E295" s="1" t="s">
        <v>335</v>
      </c>
      <c r="F295" s="27" t="s">
        <v>1237</v>
      </c>
      <c r="G295" s="3" t="s">
        <v>24</v>
      </c>
      <c r="H295" s="16" t="s">
        <v>26</v>
      </c>
      <c r="I295" s="1">
        <v>0</v>
      </c>
      <c r="J295" s="1">
        <v>0</v>
      </c>
      <c r="K295" s="1">
        <v>4</v>
      </c>
      <c r="L295" s="1">
        <v>0</v>
      </c>
      <c r="M295" s="1">
        <v>0</v>
      </c>
      <c r="N295" s="1">
        <v>80</v>
      </c>
      <c r="O295" s="20">
        <f t="shared" si="4"/>
        <v>0</v>
      </c>
      <c r="P295" s="2" t="s">
        <v>754</v>
      </c>
    </row>
    <row r="296" spans="1:16" ht="33" customHeight="1" x14ac:dyDescent="0.2">
      <c r="A296" s="22" t="s">
        <v>181</v>
      </c>
      <c r="B296" s="33" t="s">
        <v>862</v>
      </c>
      <c r="C296" s="33" t="s">
        <v>182</v>
      </c>
      <c r="D296" s="1" t="s">
        <v>36</v>
      </c>
      <c r="E296" s="27" t="s">
        <v>183</v>
      </c>
      <c r="F296" s="27" t="s">
        <v>1237</v>
      </c>
      <c r="G296" s="3" t="s">
        <v>24</v>
      </c>
      <c r="H296" s="16" t="s">
        <v>25</v>
      </c>
      <c r="I296" s="26">
        <v>5</v>
      </c>
      <c r="J296" s="32">
        <v>5</v>
      </c>
      <c r="K296" s="26">
        <v>46</v>
      </c>
      <c r="L296" s="26">
        <v>0</v>
      </c>
      <c r="M296" s="26">
        <v>1</v>
      </c>
      <c r="N296" s="26">
        <v>170</v>
      </c>
      <c r="O296" s="20">
        <f t="shared" si="4"/>
        <v>0.10869565217391304</v>
      </c>
      <c r="P296" s="2" t="s">
        <v>754</v>
      </c>
    </row>
    <row r="297" spans="1:16" ht="33" customHeight="1" x14ac:dyDescent="0.2">
      <c r="A297" s="22" t="s">
        <v>181</v>
      </c>
      <c r="B297" s="33" t="s">
        <v>862</v>
      </c>
      <c r="C297" s="33" t="s">
        <v>182</v>
      </c>
      <c r="D297" s="1" t="s">
        <v>36</v>
      </c>
      <c r="E297" s="27" t="s">
        <v>183</v>
      </c>
      <c r="F297" s="27" t="s">
        <v>1237</v>
      </c>
      <c r="G297" s="3" t="s">
        <v>24</v>
      </c>
      <c r="H297" s="16" t="s">
        <v>26</v>
      </c>
      <c r="I297" s="26">
        <v>9</v>
      </c>
      <c r="J297" s="26">
        <v>9</v>
      </c>
      <c r="K297" s="26">
        <v>17</v>
      </c>
      <c r="L297" s="26">
        <v>0</v>
      </c>
      <c r="M297" s="26">
        <v>3</v>
      </c>
      <c r="N297" s="26">
        <v>170</v>
      </c>
      <c r="O297" s="20">
        <f t="shared" si="4"/>
        <v>0.52941176470588236</v>
      </c>
      <c r="P297" s="2" t="s">
        <v>754</v>
      </c>
    </row>
    <row r="298" spans="1:16" ht="33" customHeight="1" x14ac:dyDescent="0.2">
      <c r="A298" s="22" t="s">
        <v>255</v>
      </c>
      <c r="B298" s="33" t="s">
        <v>822</v>
      </c>
      <c r="C298" s="33" t="s">
        <v>256</v>
      </c>
      <c r="D298" s="27" t="s">
        <v>36</v>
      </c>
      <c r="E298" s="27" t="s">
        <v>257</v>
      </c>
      <c r="F298" s="27" t="s">
        <v>1237</v>
      </c>
      <c r="G298" s="3" t="s">
        <v>24</v>
      </c>
      <c r="H298" s="16" t="s">
        <v>1070</v>
      </c>
      <c r="I298" s="26">
        <v>24</v>
      </c>
      <c r="J298" s="32">
        <v>0</v>
      </c>
      <c r="K298" s="26">
        <v>14</v>
      </c>
      <c r="L298" s="26">
        <v>0</v>
      </c>
      <c r="M298" s="26">
        <v>5</v>
      </c>
      <c r="N298" s="26">
        <v>1</v>
      </c>
      <c r="O298" s="20">
        <f t="shared" si="4"/>
        <v>1.7142857142857142</v>
      </c>
      <c r="P298" s="2" t="s">
        <v>754</v>
      </c>
    </row>
    <row r="299" spans="1:16" ht="33" customHeight="1" x14ac:dyDescent="0.2">
      <c r="A299" s="22" t="s">
        <v>255</v>
      </c>
      <c r="B299" s="33" t="s">
        <v>822</v>
      </c>
      <c r="C299" s="33" t="s">
        <v>256</v>
      </c>
      <c r="D299" s="1" t="s">
        <v>36</v>
      </c>
      <c r="E299" s="27" t="s">
        <v>257</v>
      </c>
      <c r="F299" s="27" t="s">
        <v>1237</v>
      </c>
      <c r="G299" s="3" t="s">
        <v>24</v>
      </c>
      <c r="H299" s="16" t="s">
        <v>25</v>
      </c>
      <c r="I299" s="26">
        <v>206</v>
      </c>
      <c r="J299" s="26">
        <v>0</v>
      </c>
      <c r="K299" s="26">
        <v>199</v>
      </c>
      <c r="L299" s="26">
        <v>0</v>
      </c>
      <c r="M299" s="26">
        <v>11</v>
      </c>
      <c r="N299" s="26">
        <v>1</v>
      </c>
      <c r="O299" s="20">
        <f t="shared" si="4"/>
        <v>1.035175879396985</v>
      </c>
      <c r="P299" s="2" t="s">
        <v>754</v>
      </c>
    </row>
    <row r="300" spans="1:16" ht="33" customHeight="1" x14ac:dyDescent="0.2">
      <c r="A300" s="22" t="s">
        <v>255</v>
      </c>
      <c r="B300" s="33" t="s">
        <v>822</v>
      </c>
      <c r="C300" s="33" t="s">
        <v>256</v>
      </c>
      <c r="D300" s="1" t="s">
        <v>36</v>
      </c>
      <c r="E300" s="27" t="s">
        <v>257</v>
      </c>
      <c r="F300" s="27" t="s">
        <v>1237</v>
      </c>
      <c r="G300" s="3" t="s">
        <v>24</v>
      </c>
      <c r="H300" s="16" t="s">
        <v>33</v>
      </c>
      <c r="I300" s="26">
        <v>41</v>
      </c>
      <c r="J300" s="26">
        <v>0</v>
      </c>
      <c r="K300" s="32">
        <v>30</v>
      </c>
      <c r="L300" s="26">
        <v>0</v>
      </c>
      <c r="M300" s="26">
        <v>11</v>
      </c>
      <c r="N300" s="26">
        <v>1</v>
      </c>
      <c r="O300" s="20">
        <f t="shared" si="4"/>
        <v>1.3666666666666667</v>
      </c>
      <c r="P300" s="2" t="s">
        <v>754</v>
      </c>
    </row>
    <row r="301" spans="1:16" ht="33" customHeight="1" x14ac:dyDescent="0.2">
      <c r="A301" s="22" t="s">
        <v>255</v>
      </c>
      <c r="B301" s="33" t="s">
        <v>822</v>
      </c>
      <c r="C301" s="33" t="s">
        <v>256</v>
      </c>
      <c r="D301" s="1" t="s">
        <v>36</v>
      </c>
      <c r="E301" s="27" t="s">
        <v>257</v>
      </c>
      <c r="F301" s="27" t="s">
        <v>1237</v>
      </c>
      <c r="G301" s="3" t="s">
        <v>24</v>
      </c>
      <c r="H301" s="16" t="s">
        <v>26</v>
      </c>
      <c r="I301" s="26">
        <v>130</v>
      </c>
      <c r="J301" s="26">
        <v>0</v>
      </c>
      <c r="K301" s="32">
        <v>200</v>
      </c>
      <c r="L301" s="26">
        <v>0</v>
      </c>
      <c r="M301" s="26">
        <v>4</v>
      </c>
      <c r="N301" s="26">
        <v>1</v>
      </c>
      <c r="O301" s="20">
        <f t="shared" si="4"/>
        <v>0.65</v>
      </c>
      <c r="P301" s="2" t="s">
        <v>754</v>
      </c>
    </row>
    <row r="302" spans="1:16" ht="33" customHeight="1" x14ac:dyDescent="0.2">
      <c r="A302" s="22" t="s">
        <v>255</v>
      </c>
      <c r="B302" s="33" t="s">
        <v>822</v>
      </c>
      <c r="C302" s="33" t="s">
        <v>256</v>
      </c>
      <c r="D302" s="27" t="s">
        <v>36</v>
      </c>
      <c r="E302" s="27" t="s">
        <v>257</v>
      </c>
      <c r="F302" s="27" t="s">
        <v>1237</v>
      </c>
      <c r="G302" s="3" t="s">
        <v>24</v>
      </c>
      <c r="H302" s="16" t="s">
        <v>31</v>
      </c>
      <c r="I302" s="26">
        <v>19</v>
      </c>
      <c r="J302" s="26">
        <v>0</v>
      </c>
      <c r="K302" s="32">
        <v>13</v>
      </c>
      <c r="L302" s="26">
        <v>0</v>
      </c>
      <c r="M302" s="26">
        <v>15</v>
      </c>
      <c r="N302" s="26">
        <v>1</v>
      </c>
      <c r="O302" s="20">
        <f t="shared" si="4"/>
        <v>1.4615384615384615</v>
      </c>
      <c r="P302" s="2" t="s">
        <v>754</v>
      </c>
    </row>
    <row r="303" spans="1:16" ht="33" customHeight="1" x14ac:dyDescent="0.2">
      <c r="A303" s="22" t="s">
        <v>255</v>
      </c>
      <c r="B303" s="33" t="s">
        <v>822</v>
      </c>
      <c r="C303" s="33" t="s">
        <v>256</v>
      </c>
      <c r="D303" s="27" t="s">
        <v>36</v>
      </c>
      <c r="E303" s="27" t="s">
        <v>257</v>
      </c>
      <c r="F303" s="27" t="s">
        <v>1237</v>
      </c>
      <c r="G303" s="3" t="s">
        <v>24</v>
      </c>
      <c r="H303" s="16" t="s">
        <v>1069</v>
      </c>
      <c r="I303" s="26">
        <v>24</v>
      </c>
      <c r="J303" s="26">
        <v>0</v>
      </c>
      <c r="K303" s="26">
        <v>14</v>
      </c>
      <c r="L303" s="26">
        <v>0</v>
      </c>
      <c r="M303" s="26">
        <v>5</v>
      </c>
      <c r="N303" s="26">
        <v>1</v>
      </c>
      <c r="O303" s="20">
        <f t="shared" si="4"/>
        <v>1.7142857142857142</v>
      </c>
      <c r="P303" s="2" t="s">
        <v>754</v>
      </c>
    </row>
    <row r="304" spans="1:16" ht="33" customHeight="1" x14ac:dyDescent="0.2">
      <c r="A304" s="22" t="s">
        <v>1106</v>
      </c>
      <c r="B304" s="34" t="s">
        <v>1107</v>
      </c>
      <c r="C304" s="34" t="s">
        <v>1108</v>
      </c>
      <c r="D304" s="1" t="s">
        <v>36</v>
      </c>
      <c r="E304" s="1" t="s">
        <v>1109</v>
      </c>
      <c r="F304" s="27" t="s">
        <v>1237</v>
      </c>
      <c r="G304" s="3" t="s">
        <v>24</v>
      </c>
      <c r="H304" s="16" t="s">
        <v>25</v>
      </c>
      <c r="I304" s="21">
        <v>236</v>
      </c>
      <c r="J304" s="32">
        <v>0</v>
      </c>
      <c r="K304" s="21">
        <v>1099</v>
      </c>
      <c r="L304" s="26">
        <v>0</v>
      </c>
      <c r="M304" s="26">
        <v>7</v>
      </c>
      <c r="N304" s="26">
        <v>336</v>
      </c>
      <c r="O304" s="20">
        <f t="shared" si="4"/>
        <v>0.21474067333939945</v>
      </c>
      <c r="P304" s="2" t="s">
        <v>754</v>
      </c>
    </row>
    <row r="305" spans="1:16" ht="33" customHeight="1" x14ac:dyDescent="0.2">
      <c r="A305" s="22" t="s">
        <v>1106</v>
      </c>
      <c r="B305" s="33" t="s">
        <v>1107</v>
      </c>
      <c r="C305" s="33" t="s">
        <v>1108</v>
      </c>
      <c r="D305" s="1" t="s">
        <v>36</v>
      </c>
      <c r="E305" s="27" t="s">
        <v>1109</v>
      </c>
      <c r="F305" s="27" t="s">
        <v>1237</v>
      </c>
      <c r="G305" s="3" t="s">
        <v>24</v>
      </c>
      <c r="H305" s="16" t="s">
        <v>26</v>
      </c>
      <c r="I305" s="26">
        <v>52</v>
      </c>
      <c r="J305" s="32">
        <v>0</v>
      </c>
      <c r="K305" s="26">
        <v>276</v>
      </c>
      <c r="L305" s="26">
        <v>0</v>
      </c>
      <c r="M305" s="26">
        <v>2</v>
      </c>
      <c r="N305" s="26">
        <v>168</v>
      </c>
      <c r="O305" s="20">
        <f t="shared" si="4"/>
        <v>0.18840579710144928</v>
      </c>
      <c r="P305" s="2" t="s">
        <v>754</v>
      </c>
    </row>
    <row r="306" spans="1:16" ht="33" customHeight="1" x14ac:dyDescent="0.2">
      <c r="A306" s="22" t="s">
        <v>178</v>
      </c>
      <c r="B306" s="33" t="s">
        <v>861</v>
      </c>
      <c r="C306" s="33" t="s">
        <v>179</v>
      </c>
      <c r="D306" s="1" t="s">
        <v>36</v>
      </c>
      <c r="E306" s="27" t="s">
        <v>180</v>
      </c>
      <c r="F306" s="27" t="s">
        <v>1237</v>
      </c>
      <c r="G306" s="3" t="s">
        <v>24</v>
      </c>
      <c r="H306" s="16" t="s">
        <v>25</v>
      </c>
      <c r="I306" s="26">
        <v>203</v>
      </c>
      <c r="J306" s="26">
        <v>203</v>
      </c>
      <c r="K306" s="26">
        <v>113</v>
      </c>
      <c r="L306" s="26">
        <v>1</v>
      </c>
      <c r="M306" s="26">
        <v>4</v>
      </c>
      <c r="N306" s="26">
        <v>960</v>
      </c>
      <c r="O306" s="20">
        <f t="shared" si="4"/>
        <v>1.7964601769911503</v>
      </c>
      <c r="P306" s="2" t="s">
        <v>754</v>
      </c>
    </row>
    <row r="307" spans="1:16" ht="33" customHeight="1" x14ac:dyDescent="0.2">
      <c r="A307" s="22" t="s">
        <v>178</v>
      </c>
      <c r="B307" s="33" t="s">
        <v>861</v>
      </c>
      <c r="C307" s="33" t="s">
        <v>179</v>
      </c>
      <c r="D307" s="1" t="s">
        <v>36</v>
      </c>
      <c r="E307" s="27" t="s">
        <v>180</v>
      </c>
      <c r="F307" s="27" t="s">
        <v>1237</v>
      </c>
      <c r="G307" s="3" t="s">
        <v>24</v>
      </c>
      <c r="H307" s="16" t="s">
        <v>26</v>
      </c>
      <c r="I307" s="26">
        <v>168</v>
      </c>
      <c r="J307" s="32">
        <v>168</v>
      </c>
      <c r="K307" s="26">
        <v>94</v>
      </c>
      <c r="L307" s="26">
        <v>1</v>
      </c>
      <c r="M307" s="26">
        <v>4</v>
      </c>
      <c r="N307" s="26">
        <v>384</v>
      </c>
      <c r="O307" s="20">
        <f t="shared" si="4"/>
        <v>1.7872340425531914</v>
      </c>
      <c r="P307" s="2" t="s">
        <v>754</v>
      </c>
    </row>
    <row r="308" spans="1:16" ht="33" customHeight="1" x14ac:dyDescent="0.2">
      <c r="A308" s="22" t="s">
        <v>1126</v>
      </c>
      <c r="B308" s="33" t="s">
        <v>1127</v>
      </c>
      <c r="C308" s="33" t="s">
        <v>1128</v>
      </c>
      <c r="D308" s="1" t="s">
        <v>36</v>
      </c>
      <c r="E308" s="27" t="s">
        <v>1129</v>
      </c>
      <c r="F308" s="27" t="s">
        <v>1237</v>
      </c>
      <c r="G308" s="3" t="s">
        <v>24</v>
      </c>
      <c r="H308" s="16" t="s">
        <v>25</v>
      </c>
      <c r="I308" s="26">
        <v>158</v>
      </c>
      <c r="J308" s="26">
        <v>158</v>
      </c>
      <c r="K308" s="26">
        <v>224</v>
      </c>
      <c r="L308" s="26">
        <v>0</v>
      </c>
      <c r="M308" s="26">
        <v>3</v>
      </c>
      <c r="N308" s="26">
        <v>800</v>
      </c>
      <c r="O308" s="20">
        <f t="shared" si="4"/>
        <v>0.7053571428571429</v>
      </c>
      <c r="P308" s="2" t="s">
        <v>754</v>
      </c>
    </row>
    <row r="309" spans="1:16" ht="33" customHeight="1" x14ac:dyDescent="0.2">
      <c r="A309" s="22" t="s">
        <v>1126</v>
      </c>
      <c r="B309" s="33" t="s">
        <v>1127</v>
      </c>
      <c r="C309" s="33" t="s">
        <v>1128</v>
      </c>
      <c r="D309" s="1" t="s">
        <v>36</v>
      </c>
      <c r="E309" s="27" t="s">
        <v>1129</v>
      </c>
      <c r="F309" s="27" t="s">
        <v>1237</v>
      </c>
      <c r="G309" s="3" t="s">
        <v>24</v>
      </c>
      <c r="H309" s="16" t="s">
        <v>26</v>
      </c>
      <c r="I309" s="26">
        <v>85</v>
      </c>
      <c r="J309" s="26">
        <v>85</v>
      </c>
      <c r="K309" s="26">
        <v>111</v>
      </c>
      <c r="L309" s="26">
        <v>0</v>
      </c>
      <c r="M309" s="26">
        <v>3</v>
      </c>
      <c r="N309" s="26">
        <v>400</v>
      </c>
      <c r="O309" s="20">
        <f t="shared" si="4"/>
        <v>0.76576576576576572</v>
      </c>
      <c r="P309" s="2" t="s">
        <v>754</v>
      </c>
    </row>
    <row r="310" spans="1:16" ht="33" customHeight="1" x14ac:dyDescent="0.2">
      <c r="A310" s="22" t="s">
        <v>310</v>
      </c>
      <c r="B310" s="33" t="s">
        <v>890</v>
      </c>
      <c r="C310" s="33" t="s">
        <v>311</v>
      </c>
      <c r="D310" s="1" t="s">
        <v>36</v>
      </c>
      <c r="E310" s="27" t="s">
        <v>312</v>
      </c>
      <c r="F310" s="27" t="s">
        <v>1237</v>
      </c>
      <c r="G310" s="3" t="s">
        <v>24</v>
      </c>
      <c r="H310" s="16" t="s">
        <v>25</v>
      </c>
      <c r="I310" s="26">
        <v>500</v>
      </c>
      <c r="J310" s="32">
        <v>490</v>
      </c>
      <c r="K310" s="26">
        <v>534</v>
      </c>
      <c r="L310" s="26">
        <v>0</v>
      </c>
      <c r="M310" s="26">
        <v>4</v>
      </c>
      <c r="N310" s="26">
        <v>0</v>
      </c>
      <c r="O310" s="20">
        <f t="shared" si="4"/>
        <v>0.93632958801498123</v>
      </c>
      <c r="P310" s="2" t="s">
        <v>754</v>
      </c>
    </row>
    <row r="311" spans="1:16" ht="33" customHeight="1" x14ac:dyDescent="0.2">
      <c r="A311" s="22" t="s">
        <v>310</v>
      </c>
      <c r="B311" s="33" t="s">
        <v>890</v>
      </c>
      <c r="C311" s="33" t="s">
        <v>311</v>
      </c>
      <c r="D311" s="1" t="s">
        <v>36</v>
      </c>
      <c r="E311" s="27" t="s">
        <v>312</v>
      </c>
      <c r="F311" s="27" t="s">
        <v>1237</v>
      </c>
      <c r="G311" s="3" t="s">
        <v>24</v>
      </c>
      <c r="H311" s="16" t="s">
        <v>26</v>
      </c>
      <c r="I311" s="26">
        <v>12</v>
      </c>
      <c r="J311" s="32">
        <v>0</v>
      </c>
      <c r="K311" s="26">
        <v>467</v>
      </c>
      <c r="L311" s="26">
        <v>0</v>
      </c>
      <c r="M311" s="26">
        <v>4</v>
      </c>
      <c r="N311" s="26">
        <v>0</v>
      </c>
      <c r="O311" s="20">
        <f t="shared" si="4"/>
        <v>2.569593147751606E-2</v>
      </c>
      <c r="P311" s="2" t="s">
        <v>754</v>
      </c>
    </row>
    <row r="312" spans="1:16" ht="33" customHeight="1" x14ac:dyDescent="0.2">
      <c r="A312" s="22" t="s">
        <v>193</v>
      </c>
      <c r="B312" s="34" t="s">
        <v>803</v>
      </c>
      <c r="C312" s="34" t="s">
        <v>194</v>
      </c>
      <c r="D312" s="1" t="s">
        <v>36</v>
      </c>
      <c r="E312" s="1" t="s">
        <v>195</v>
      </c>
      <c r="F312" s="27" t="s">
        <v>1237</v>
      </c>
      <c r="G312" s="3" t="s">
        <v>24</v>
      </c>
      <c r="H312" s="16" t="s">
        <v>72</v>
      </c>
      <c r="I312" s="21">
        <v>351</v>
      </c>
      <c r="J312" s="32">
        <v>0</v>
      </c>
      <c r="K312" s="21">
        <v>33</v>
      </c>
      <c r="L312" s="26">
        <v>0</v>
      </c>
      <c r="M312" s="26">
        <v>22</v>
      </c>
      <c r="N312" s="26">
        <v>47</v>
      </c>
      <c r="O312" s="20">
        <f t="shared" si="4"/>
        <v>10.636363636363637</v>
      </c>
      <c r="P312" s="2" t="s">
        <v>754</v>
      </c>
    </row>
    <row r="313" spans="1:16" ht="33" customHeight="1" x14ac:dyDescent="0.2">
      <c r="A313" s="22" t="s">
        <v>193</v>
      </c>
      <c r="B313" s="33" t="s">
        <v>803</v>
      </c>
      <c r="C313" s="33" t="s">
        <v>194</v>
      </c>
      <c r="D313" s="1" t="s">
        <v>36</v>
      </c>
      <c r="E313" s="27" t="s">
        <v>195</v>
      </c>
      <c r="F313" s="27" t="s">
        <v>1237</v>
      </c>
      <c r="G313" s="3" t="s">
        <v>24</v>
      </c>
      <c r="H313" s="16" t="s">
        <v>1070</v>
      </c>
      <c r="I313" s="26">
        <v>383</v>
      </c>
      <c r="J313" s="32">
        <v>0</v>
      </c>
      <c r="K313" s="26">
        <v>62</v>
      </c>
      <c r="L313" s="26">
        <v>0</v>
      </c>
      <c r="M313" s="26">
        <v>15</v>
      </c>
      <c r="N313" s="26">
        <v>134</v>
      </c>
      <c r="O313" s="20">
        <f t="shared" si="4"/>
        <v>6.17741935483871</v>
      </c>
      <c r="P313" s="2" t="s">
        <v>754</v>
      </c>
    </row>
    <row r="314" spans="1:16" s="23" customFormat="1" ht="33" customHeight="1" x14ac:dyDescent="0.2">
      <c r="A314" s="22" t="s">
        <v>193</v>
      </c>
      <c r="B314" s="33" t="s">
        <v>803</v>
      </c>
      <c r="C314" s="33" t="s">
        <v>194</v>
      </c>
      <c r="D314" s="1" t="s">
        <v>36</v>
      </c>
      <c r="E314" s="27" t="s">
        <v>195</v>
      </c>
      <c r="F314" s="27" t="s">
        <v>1237</v>
      </c>
      <c r="G314" s="3" t="s">
        <v>24</v>
      </c>
      <c r="H314" s="16" t="s">
        <v>25</v>
      </c>
      <c r="I314" s="26">
        <v>699</v>
      </c>
      <c r="J314" s="32">
        <v>0</v>
      </c>
      <c r="K314" s="26">
        <v>383</v>
      </c>
      <c r="L314" s="26">
        <v>0</v>
      </c>
      <c r="M314" s="26">
        <v>23</v>
      </c>
      <c r="N314" s="26">
        <v>845</v>
      </c>
      <c r="O314" s="20">
        <f t="shared" si="4"/>
        <v>1.8250652741514359</v>
      </c>
      <c r="P314" s="2" t="s">
        <v>754</v>
      </c>
    </row>
    <row r="315" spans="1:16" s="23" customFormat="1" ht="33" customHeight="1" x14ac:dyDescent="0.2">
      <c r="A315" s="22" t="s">
        <v>193</v>
      </c>
      <c r="B315" s="33" t="s">
        <v>803</v>
      </c>
      <c r="C315" s="33" t="s">
        <v>194</v>
      </c>
      <c r="D315" s="1" t="s">
        <v>36</v>
      </c>
      <c r="E315" s="27" t="s">
        <v>195</v>
      </c>
      <c r="F315" s="27" t="s">
        <v>1237</v>
      </c>
      <c r="G315" s="3" t="s">
        <v>24</v>
      </c>
      <c r="H315" s="16" t="s">
        <v>33</v>
      </c>
      <c r="I315" s="26">
        <v>1188</v>
      </c>
      <c r="J315" s="32">
        <v>0</v>
      </c>
      <c r="K315" s="26">
        <v>84</v>
      </c>
      <c r="L315" s="26">
        <v>0</v>
      </c>
      <c r="M315" s="26">
        <v>35</v>
      </c>
      <c r="N315" s="26">
        <v>218</v>
      </c>
      <c r="O315" s="20">
        <f t="shared" si="4"/>
        <v>14.142857142857142</v>
      </c>
      <c r="P315" s="2" t="s">
        <v>754</v>
      </c>
    </row>
    <row r="316" spans="1:16" s="23" customFormat="1" ht="33" customHeight="1" x14ac:dyDescent="0.2">
      <c r="A316" s="22" t="s">
        <v>193</v>
      </c>
      <c r="B316" s="33" t="s">
        <v>803</v>
      </c>
      <c r="C316" s="33" t="s">
        <v>194</v>
      </c>
      <c r="D316" s="1" t="s">
        <v>36</v>
      </c>
      <c r="E316" s="27" t="s">
        <v>195</v>
      </c>
      <c r="F316" s="27" t="s">
        <v>1237</v>
      </c>
      <c r="G316" s="3" t="s">
        <v>24</v>
      </c>
      <c r="H316" s="16" t="s">
        <v>26</v>
      </c>
      <c r="I316" s="26">
        <v>64</v>
      </c>
      <c r="J316" s="26">
        <v>0</v>
      </c>
      <c r="K316" s="26">
        <v>99</v>
      </c>
      <c r="L316" s="26">
        <v>0</v>
      </c>
      <c r="M316" s="26">
        <v>3</v>
      </c>
      <c r="N316" s="26">
        <v>181</v>
      </c>
      <c r="O316" s="20">
        <f t="shared" si="4"/>
        <v>0.64646464646464652</v>
      </c>
      <c r="P316" s="2" t="s">
        <v>754</v>
      </c>
    </row>
    <row r="317" spans="1:16" s="23" customFormat="1" ht="33" customHeight="1" x14ac:dyDescent="0.2">
      <c r="A317" s="22" t="s">
        <v>193</v>
      </c>
      <c r="B317" s="33" t="s">
        <v>803</v>
      </c>
      <c r="C317" s="33" t="s">
        <v>194</v>
      </c>
      <c r="D317" s="1" t="s">
        <v>36</v>
      </c>
      <c r="E317" s="27" t="s">
        <v>195</v>
      </c>
      <c r="F317" s="27" t="s">
        <v>1237</v>
      </c>
      <c r="G317" s="3" t="s">
        <v>24</v>
      </c>
      <c r="H317" s="16" t="s">
        <v>31</v>
      </c>
      <c r="I317" s="26">
        <v>174</v>
      </c>
      <c r="J317" s="26">
        <v>0</v>
      </c>
      <c r="K317" s="26">
        <v>36</v>
      </c>
      <c r="L317" s="26">
        <v>0</v>
      </c>
      <c r="M317" s="26">
        <v>10</v>
      </c>
      <c r="N317" s="26">
        <v>82.1111111111111</v>
      </c>
      <c r="O317" s="20">
        <f t="shared" si="4"/>
        <v>4.833333333333333</v>
      </c>
      <c r="P317" s="2" t="s">
        <v>754</v>
      </c>
    </row>
    <row r="318" spans="1:16" s="23" customFormat="1" ht="33" customHeight="1" x14ac:dyDescent="0.2">
      <c r="A318" s="22" t="s">
        <v>193</v>
      </c>
      <c r="B318" s="33" t="s">
        <v>803</v>
      </c>
      <c r="C318" s="33" t="s">
        <v>194</v>
      </c>
      <c r="D318" s="1" t="s">
        <v>36</v>
      </c>
      <c r="E318" s="27" t="s">
        <v>195</v>
      </c>
      <c r="F318" s="27" t="s">
        <v>1237</v>
      </c>
      <c r="G318" s="3" t="s">
        <v>24</v>
      </c>
      <c r="H318" s="16" t="s">
        <v>1069</v>
      </c>
      <c r="I318" s="26">
        <v>383</v>
      </c>
      <c r="J318" s="26">
        <v>0</v>
      </c>
      <c r="K318" s="26">
        <v>62</v>
      </c>
      <c r="L318" s="26">
        <v>0</v>
      </c>
      <c r="M318" s="26">
        <v>15</v>
      </c>
      <c r="N318" s="26">
        <v>134</v>
      </c>
      <c r="O318" s="20">
        <f t="shared" si="4"/>
        <v>6.17741935483871</v>
      </c>
      <c r="P318" s="2" t="s">
        <v>754</v>
      </c>
    </row>
    <row r="319" spans="1:16" s="23" customFormat="1" ht="33" customHeight="1" x14ac:dyDescent="0.2">
      <c r="A319" s="22" t="s">
        <v>216</v>
      </c>
      <c r="B319" s="33" t="s">
        <v>870</v>
      </c>
      <c r="C319" s="33" t="s">
        <v>217</v>
      </c>
      <c r="D319" s="1" t="s">
        <v>36</v>
      </c>
      <c r="E319" s="27" t="s">
        <v>218</v>
      </c>
      <c r="F319" s="27" t="s">
        <v>1237</v>
      </c>
      <c r="G319" s="3" t="s">
        <v>24</v>
      </c>
      <c r="H319" s="16" t="s">
        <v>25</v>
      </c>
      <c r="I319" s="26">
        <v>8</v>
      </c>
      <c r="J319" s="26">
        <v>0</v>
      </c>
      <c r="K319" s="26">
        <v>26</v>
      </c>
      <c r="L319" s="26">
        <v>0</v>
      </c>
      <c r="M319" s="26">
        <v>3</v>
      </c>
      <c r="N319" s="26">
        <v>8</v>
      </c>
      <c r="O319" s="20">
        <f t="shared" si="4"/>
        <v>0.30769230769230771</v>
      </c>
      <c r="P319" s="2" t="s">
        <v>754</v>
      </c>
    </row>
    <row r="320" spans="1:16" ht="33" customHeight="1" x14ac:dyDescent="0.2">
      <c r="A320" s="22" t="s">
        <v>216</v>
      </c>
      <c r="B320" s="33" t="s">
        <v>870</v>
      </c>
      <c r="C320" s="33" t="s">
        <v>217</v>
      </c>
      <c r="D320" s="27" t="s">
        <v>36</v>
      </c>
      <c r="E320" s="27" t="s">
        <v>218</v>
      </c>
      <c r="F320" s="27" t="s">
        <v>1237</v>
      </c>
      <c r="G320" s="3" t="s">
        <v>24</v>
      </c>
      <c r="H320" s="16" t="s">
        <v>26</v>
      </c>
      <c r="I320" s="26">
        <v>9</v>
      </c>
      <c r="J320" s="26">
        <v>0</v>
      </c>
      <c r="K320" s="26">
        <v>7</v>
      </c>
      <c r="L320" s="26">
        <v>0</v>
      </c>
      <c r="M320" s="26">
        <v>9</v>
      </c>
      <c r="N320" s="26">
        <v>8</v>
      </c>
      <c r="O320" s="20">
        <f t="shared" si="4"/>
        <v>1.2857142857142858</v>
      </c>
      <c r="P320" s="2" t="s">
        <v>754</v>
      </c>
    </row>
    <row r="321" spans="1:16" ht="33" customHeight="1" x14ac:dyDescent="0.2">
      <c r="A321" s="22" t="s">
        <v>1297</v>
      </c>
      <c r="B321" s="33" t="s">
        <v>1298</v>
      </c>
      <c r="C321" s="33" t="s">
        <v>1299</v>
      </c>
      <c r="D321" s="1" t="s">
        <v>36</v>
      </c>
      <c r="E321" s="27" t="s">
        <v>1300</v>
      </c>
      <c r="F321" s="27" t="s">
        <v>1237</v>
      </c>
      <c r="G321" s="3" t="s">
        <v>24</v>
      </c>
      <c r="H321" s="16" t="s">
        <v>25</v>
      </c>
      <c r="I321" s="26">
        <v>97</v>
      </c>
      <c r="J321" s="26">
        <v>97</v>
      </c>
      <c r="K321" s="26">
        <v>79</v>
      </c>
      <c r="L321" s="26">
        <v>0</v>
      </c>
      <c r="M321" s="26">
        <v>3</v>
      </c>
      <c r="N321" s="26">
        <v>176</v>
      </c>
      <c r="O321" s="20">
        <f t="shared" si="4"/>
        <v>1.2278481012658229</v>
      </c>
      <c r="P321" s="2" t="s">
        <v>754</v>
      </c>
    </row>
    <row r="322" spans="1:16" ht="33" customHeight="1" x14ac:dyDescent="0.2">
      <c r="A322" s="22" t="s">
        <v>1297</v>
      </c>
      <c r="B322" s="34" t="s">
        <v>1298</v>
      </c>
      <c r="C322" s="34" t="s">
        <v>1299</v>
      </c>
      <c r="D322" s="1" t="s">
        <v>36</v>
      </c>
      <c r="E322" s="1" t="s">
        <v>1300</v>
      </c>
      <c r="F322" s="27" t="s">
        <v>1237</v>
      </c>
      <c r="G322" s="3" t="s">
        <v>24</v>
      </c>
      <c r="H322" s="16" t="s">
        <v>26</v>
      </c>
      <c r="I322" s="21">
        <v>87</v>
      </c>
      <c r="J322" s="24">
        <v>87</v>
      </c>
      <c r="K322" s="21">
        <v>57</v>
      </c>
      <c r="L322" s="21">
        <v>0</v>
      </c>
      <c r="M322" s="21">
        <v>3</v>
      </c>
      <c r="N322" s="21">
        <v>176</v>
      </c>
      <c r="O322" s="20">
        <f t="shared" si="4"/>
        <v>1.5263157894736843</v>
      </c>
      <c r="P322" s="2" t="s">
        <v>754</v>
      </c>
    </row>
    <row r="323" spans="1:16" ht="33" customHeight="1" x14ac:dyDescent="0.2">
      <c r="A323" s="22" t="s">
        <v>729</v>
      </c>
      <c r="B323" s="33" t="s">
        <v>1089</v>
      </c>
      <c r="C323" s="33" t="s">
        <v>1090</v>
      </c>
      <c r="D323" s="27" t="s">
        <v>36</v>
      </c>
      <c r="E323" s="27" t="s">
        <v>77</v>
      </c>
      <c r="F323" s="27" t="s">
        <v>1237</v>
      </c>
      <c r="G323" s="3" t="s">
        <v>24</v>
      </c>
      <c r="H323" s="16" t="s">
        <v>25</v>
      </c>
      <c r="I323" s="26">
        <v>0</v>
      </c>
      <c r="J323" s="32">
        <v>0</v>
      </c>
      <c r="K323" s="26">
        <v>12</v>
      </c>
      <c r="L323" s="26">
        <v>0</v>
      </c>
      <c r="M323" s="26">
        <v>0</v>
      </c>
      <c r="N323" s="26">
        <v>184</v>
      </c>
      <c r="O323" s="20">
        <f t="shared" si="4"/>
        <v>0</v>
      </c>
      <c r="P323" s="2" t="s">
        <v>754</v>
      </c>
    </row>
    <row r="324" spans="1:16" ht="33" customHeight="1" x14ac:dyDescent="0.2">
      <c r="A324" s="22" t="s">
        <v>729</v>
      </c>
      <c r="B324" s="33" t="s">
        <v>1089</v>
      </c>
      <c r="C324" s="33" t="s">
        <v>1090</v>
      </c>
      <c r="D324" s="1" t="s">
        <v>36</v>
      </c>
      <c r="E324" s="27" t="s">
        <v>77</v>
      </c>
      <c r="F324" s="27" t="s">
        <v>1237</v>
      </c>
      <c r="G324" s="3" t="s">
        <v>24</v>
      </c>
      <c r="H324" s="16" t="s">
        <v>26</v>
      </c>
      <c r="I324" s="26">
        <v>1</v>
      </c>
      <c r="J324" s="32">
        <v>0</v>
      </c>
      <c r="K324" s="26">
        <v>1</v>
      </c>
      <c r="L324" s="26">
        <v>1</v>
      </c>
      <c r="M324" s="26">
        <v>1</v>
      </c>
      <c r="N324" s="26">
        <v>184</v>
      </c>
      <c r="O324" s="20">
        <f t="shared" si="4"/>
        <v>1</v>
      </c>
      <c r="P324" s="2" t="s">
        <v>754</v>
      </c>
    </row>
    <row r="325" spans="1:16" ht="33" customHeight="1" x14ac:dyDescent="0.2">
      <c r="A325" s="22" t="s">
        <v>455</v>
      </c>
      <c r="B325" s="34" t="s">
        <v>929</v>
      </c>
      <c r="C325" s="34" t="s">
        <v>456</v>
      </c>
      <c r="D325" s="1" t="s">
        <v>36</v>
      </c>
      <c r="E325" s="1" t="s">
        <v>457</v>
      </c>
      <c r="F325" s="27" t="s">
        <v>1237</v>
      </c>
      <c r="G325" s="3" t="s">
        <v>24</v>
      </c>
      <c r="H325" s="16" t="s">
        <v>25</v>
      </c>
      <c r="I325" s="21">
        <v>14</v>
      </c>
      <c r="J325" s="24">
        <v>0</v>
      </c>
      <c r="K325" s="21">
        <v>337</v>
      </c>
      <c r="L325" s="21">
        <v>0</v>
      </c>
      <c r="M325" s="21">
        <v>1</v>
      </c>
      <c r="N325" s="21">
        <v>880</v>
      </c>
      <c r="O325" s="20">
        <f t="shared" si="4"/>
        <v>4.1543026706231452E-2</v>
      </c>
      <c r="P325" s="2" t="s">
        <v>754</v>
      </c>
    </row>
    <row r="326" spans="1:16" ht="33" customHeight="1" x14ac:dyDescent="0.2">
      <c r="A326" s="22" t="s">
        <v>455</v>
      </c>
      <c r="B326" s="33" t="s">
        <v>929</v>
      </c>
      <c r="C326" s="33" t="s">
        <v>456</v>
      </c>
      <c r="D326" s="1" t="s">
        <v>36</v>
      </c>
      <c r="E326" s="27" t="s">
        <v>457</v>
      </c>
      <c r="F326" s="27" t="s">
        <v>1237</v>
      </c>
      <c r="G326" s="3" t="s">
        <v>24</v>
      </c>
      <c r="H326" s="16" t="s">
        <v>26</v>
      </c>
      <c r="I326" s="26">
        <v>1</v>
      </c>
      <c r="J326" s="32">
        <v>0</v>
      </c>
      <c r="K326" s="26">
        <v>9</v>
      </c>
      <c r="L326" s="26">
        <v>0</v>
      </c>
      <c r="M326" s="26">
        <v>1</v>
      </c>
      <c r="N326" s="26">
        <v>160</v>
      </c>
      <c r="O326" s="20">
        <f t="shared" si="4"/>
        <v>0.1111111111111111</v>
      </c>
      <c r="P326" s="2" t="s">
        <v>754</v>
      </c>
    </row>
    <row r="327" spans="1:16" ht="33" customHeight="1" x14ac:dyDescent="0.2">
      <c r="A327" s="22" t="s">
        <v>343</v>
      </c>
      <c r="B327" s="34" t="s">
        <v>805</v>
      </c>
      <c r="C327" s="34" t="s">
        <v>344</v>
      </c>
      <c r="D327" s="1" t="s">
        <v>36</v>
      </c>
      <c r="E327" s="1" t="s">
        <v>345</v>
      </c>
      <c r="F327" s="27" t="s">
        <v>1237</v>
      </c>
      <c r="G327" s="3" t="s">
        <v>24</v>
      </c>
      <c r="H327" s="16" t="s">
        <v>72</v>
      </c>
      <c r="I327" s="21">
        <v>513</v>
      </c>
      <c r="J327" s="26">
        <v>513</v>
      </c>
      <c r="K327" s="21">
        <v>43</v>
      </c>
      <c r="L327" s="26">
        <v>1</v>
      </c>
      <c r="M327" s="26">
        <v>29</v>
      </c>
      <c r="N327" s="26">
        <v>110</v>
      </c>
      <c r="O327" s="20">
        <f t="shared" ref="O327:O390" si="5">IFERROR((I327/K327),"SIN ATENCIONES")</f>
        <v>11.930232558139535</v>
      </c>
      <c r="P327" s="2" t="s">
        <v>754</v>
      </c>
    </row>
    <row r="328" spans="1:16" ht="33" customHeight="1" x14ac:dyDescent="0.2">
      <c r="A328" s="22" t="s">
        <v>343</v>
      </c>
      <c r="B328" s="34" t="s">
        <v>805</v>
      </c>
      <c r="C328" s="34" t="s">
        <v>344</v>
      </c>
      <c r="D328" s="1" t="s">
        <v>36</v>
      </c>
      <c r="E328" s="1" t="s">
        <v>345</v>
      </c>
      <c r="F328" s="27" t="s">
        <v>1237</v>
      </c>
      <c r="G328" s="3" t="s">
        <v>24</v>
      </c>
      <c r="H328" s="16" t="s">
        <v>1070</v>
      </c>
      <c r="I328" s="21">
        <v>323</v>
      </c>
      <c r="J328" s="26">
        <v>323</v>
      </c>
      <c r="K328" s="21">
        <v>63</v>
      </c>
      <c r="L328" s="21">
        <v>0</v>
      </c>
      <c r="M328" s="21">
        <v>21</v>
      </c>
      <c r="N328" s="26">
        <v>260.34920634920599</v>
      </c>
      <c r="O328" s="20">
        <f t="shared" si="5"/>
        <v>5.1269841269841274</v>
      </c>
      <c r="P328" s="2" t="s">
        <v>754</v>
      </c>
    </row>
    <row r="329" spans="1:16" ht="33" customHeight="1" x14ac:dyDescent="0.2">
      <c r="A329" s="22" t="s">
        <v>343</v>
      </c>
      <c r="B329" s="34" t="s">
        <v>805</v>
      </c>
      <c r="C329" s="34" t="s">
        <v>344</v>
      </c>
      <c r="D329" s="1" t="s">
        <v>36</v>
      </c>
      <c r="E329" s="1" t="s">
        <v>345</v>
      </c>
      <c r="F329" s="27" t="s">
        <v>1237</v>
      </c>
      <c r="G329" s="3" t="s">
        <v>24</v>
      </c>
      <c r="H329" s="16" t="s">
        <v>25</v>
      </c>
      <c r="I329" s="21">
        <v>817</v>
      </c>
      <c r="J329" s="26">
        <v>817</v>
      </c>
      <c r="K329" s="21">
        <v>287</v>
      </c>
      <c r="L329" s="21">
        <v>0</v>
      </c>
      <c r="M329" s="21">
        <v>26</v>
      </c>
      <c r="N329" s="26">
        <v>1410</v>
      </c>
      <c r="O329" s="20">
        <f t="shared" si="5"/>
        <v>2.8466898954703832</v>
      </c>
      <c r="P329" s="2" t="s">
        <v>754</v>
      </c>
    </row>
    <row r="330" spans="1:16" ht="33" customHeight="1" x14ac:dyDescent="0.2">
      <c r="A330" s="22" t="s">
        <v>343</v>
      </c>
      <c r="B330" s="33" t="s">
        <v>805</v>
      </c>
      <c r="C330" s="33" t="s">
        <v>344</v>
      </c>
      <c r="D330" s="1" t="s">
        <v>36</v>
      </c>
      <c r="E330" s="27" t="s">
        <v>345</v>
      </c>
      <c r="F330" s="27" t="s">
        <v>1237</v>
      </c>
      <c r="G330" s="3" t="s">
        <v>24</v>
      </c>
      <c r="H330" s="16" t="s">
        <v>33</v>
      </c>
      <c r="I330" s="26">
        <v>1042</v>
      </c>
      <c r="J330" s="26">
        <v>1042</v>
      </c>
      <c r="K330" s="32">
        <v>73</v>
      </c>
      <c r="L330" s="26">
        <v>0</v>
      </c>
      <c r="M330" s="26">
        <v>50</v>
      </c>
      <c r="N330" s="26">
        <v>522</v>
      </c>
      <c r="O330" s="20">
        <f t="shared" si="5"/>
        <v>14.273972602739725</v>
      </c>
      <c r="P330" s="2" t="s">
        <v>754</v>
      </c>
    </row>
    <row r="331" spans="1:16" ht="33" customHeight="1" x14ac:dyDescent="0.2">
      <c r="A331" s="22" t="s">
        <v>343</v>
      </c>
      <c r="B331" s="33" t="s">
        <v>805</v>
      </c>
      <c r="C331" s="33" t="s">
        <v>344</v>
      </c>
      <c r="D331" s="1" t="s">
        <v>36</v>
      </c>
      <c r="E331" s="27" t="s">
        <v>345</v>
      </c>
      <c r="F331" s="27" t="s">
        <v>1237</v>
      </c>
      <c r="G331" s="3" t="s">
        <v>24</v>
      </c>
      <c r="H331" s="16" t="s">
        <v>26</v>
      </c>
      <c r="I331" s="26">
        <v>173</v>
      </c>
      <c r="J331" s="26">
        <v>173</v>
      </c>
      <c r="K331" s="32">
        <v>95</v>
      </c>
      <c r="L331" s="26">
        <v>0</v>
      </c>
      <c r="M331" s="26">
        <v>4</v>
      </c>
      <c r="N331" s="26">
        <v>472</v>
      </c>
      <c r="O331" s="20">
        <f t="shared" si="5"/>
        <v>1.8210526315789475</v>
      </c>
      <c r="P331" s="2" t="s">
        <v>754</v>
      </c>
    </row>
    <row r="332" spans="1:16" ht="33" customHeight="1" x14ac:dyDescent="0.2">
      <c r="A332" s="22" t="s">
        <v>343</v>
      </c>
      <c r="B332" s="34" t="s">
        <v>805</v>
      </c>
      <c r="C332" s="34" t="s">
        <v>344</v>
      </c>
      <c r="D332" s="1" t="s">
        <v>36</v>
      </c>
      <c r="E332" s="1" t="s">
        <v>345</v>
      </c>
      <c r="F332" s="27" t="s">
        <v>1237</v>
      </c>
      <c r="G332" s="3" t="s">
        <v>24</v>
      </c>
      <c r="H332" s="16" t="s">
        <v>31</v>
      </c>
      <c r="I332" s="21">
        <v>214</v>
      </c>
      <c r="J332" s="24">
        <v>214</v>
      </c>
      <c r="K332" s="21">
        <v>38</v>
      </c>
      <c r="L332" s="21">
        <v>0</v>
      </c>
      <c r="M332" s="21">
        <v>11</v>
      </c>
      <c r="N332" s="21">
        <v>137</v>
      </c>
      <c r="O332" s="20">
        <f t="shared" si="5"/>
        <v>5.6315789473684212</v>
      </c>
      <c r="P332" s="2" t="s">
        <v>754</v>
      </c>
    </row>
    <row r="333" spans="1:16" ht="33" customHeight="1" x14ac:dyDescent="0.2">
      <c r="A333" s="22" t="s">
        <v>343</v>
      </c>
      <c r="B333" s="34" t="s">
        <v>805</v>
      </c>
      <c r="C333" s="34" t="s">
        <v>344</v>
      </c>
      <c r="D333" s="1" t="s">
        <v>36</v>
      </c>
      <c r="E333" s="1" t="s">
        <v>345</v>
      </c>
      <c r="F333" s="27" t="s">
        <v>1237</v>
      </c>
      <c r="G333" s="3" t="s">
        <v>24</v>
      </c>
      <c r="H333" s="16" t="s">
        <v>1069</v>
      </c>
      <c r="I333" s="21">
        <v>323</v>
      </c>
      <c r="J333" s="32">
        <v>323</v>
      </c>
      <c r="K333" s="21">
        <v>63</v>
      </c>
      <c r="L333" s="21">
        <v>0</v>
      </c>
      <c r="M333" s="21">
        <v>21</v>
      </c>
      <c r="N333" s="26">
        <v>260.34920634920599</v>
      </c>
      <c r="O333" s="20">
        <f t="shared" si="5"/>
        <v>5.1269841269841274</v>
      </c>
      <c r="P333" s="2" t="s">
        <v>754</v>
      </c>
    </row>
    <row r="334" spans="1:16" ht="33" customHeight="1" x14ac:dyDescent="0.2">
      <c r="A334" s="22" t="s">
        <v>1168</v>
      </c>
      <c r="B334" s="33" t="s">
        <v>1169</v>
      </c>
      <c r="C334" s="33" t="s">
        <v>1170</v>
      </c>
      <c r="D334" s="1" t="s">
        <v>36</v>
      </c>
      <c r="E334" s="27" t="s">
        <v>737</v>
      </c>
      <c r="F334" s="27" t="s">
        <v>1237</v>
      </c>
      <c r="G334" s="3" t="s">
        <v>24</v>
      </c>
      <c r="H334" s="16" t="s">
        <v>25</v>
      </c>
      <c r="I334" s="26">
        <v>0</v>
      </c>
      <c r="J334" s="26">
        <v>0</v>
      </c>
      <c r="K334" s="26">
        <v>23</v>
      </c>
      <c r="L334" s="26">
        <v>0</v>
      </c>
      <c r="M334" s="26">
        <v>0</v>
      </c>
      <c r="N334" s="26">
        <v>176</v>
      </c>
      <c r="O334" s="20">
        <f t="shared" si="5"/>
        <v>0</v>
      </c>
      <c r="P334" s="2" t="s">
        <v>754</v>
      </c>
    </row>
    <row r="335" spans="1:16" ht="33" customHeight="1" x14ac:dyDescent="0.2">
      <c r="A335" s="22" t="s">
        <v>1168</v>
      </c>
      <c r="B335" s="33" t="s">
        <v>1169</v>
      </c>
      <c r="C335" s="33" t="s">
        <v>1170</v>
      </c>
      <c r="D335" s="27" t="s">
        <v>36</v>
      </c>
      <c r="E335" s="27" t="s">
        <v>737</v>
      </c>
      <c r="F335" s="27" t="s">
        <v>1237</v>
      </c>
      <c r="G335" s="3" t="s">
        <v>24</v>
      </c>
      <c r="H335" s="16" t="s">
        <v>26</v>
      </c>
      <c r="I335" s="26">
        <v>8</v>
      </c>
      <c r="J335" s="32">
        <v>9</v>
      </c>
      <c r="K335" s="26">
        <v>9</v>
      </c>
      <c r="L335" s="26">
        <v>0</v>
      </c>
      <c r="M335" s="26">
        <v>3</v>
      </c>
      <c r="N335" s="26">
        <v>176</v>
      </c>
      <c r="O335" s="20">
        <f t="shared" si="5"/>
        <v>0.88888888888888884</v>
      </c>
      <c r="P335" s="2" t="s">
        <v>754</v>
      </c>
    </row>
    <row r="336" spans="1:16" ht="33" customHeight="1" x14ac:dyDescent="0.2">
      <c r="A336" s="22" t="s">
        <v>349</v>
      </c>
      <c r="B336" s="33" t="s">
        <v>806</v>
      </c>
      <c r="C336" s="33" t="s">
        <v>350</v>
      </c>
      <c r="D336" s="27" t="s">
        <v>36</v>
      </c>
      <c r="E336" s="27" t="s">
        <v>351</v>
      </c>
      <c r="F336" s="27" t="s">
        <v>1237</v>
      </c>
      <c r="G336" s="3" t="s">
        <v>24</v>
      </c>
      <c r="H336" s="16" t="s">
        <v>72</v>
      </c>
      <c r="I336" s="26">
        <v>126</v>
      </c>
      <c r="J336" s="32">
        <v>126</v>
      </c>
      <c r="K336" s="26">
        <v>46</v>
      </c>
      <c r="L336" s="26">
        <v>0</v>
      </c>
      <c r="M336" s="26">
        <v>17</v>
      </c>
      <c r="N336" s="26">
        <v>200</v>
      </c>
      <c r="O336" s="20">
        <f t="shared" si="5"/>
        <v>2.7391304347826089</v>
      </c>
      <c r="P336" s="2" t="s">
        <v>754</v>
      </c>
    </row>
    <row r="337" spans="1:16" ht="33" customHeight="1" x14ac:dyDescent="0.2">
      <c r="A337" s="22" t="s">
        <v>349</v>
      </c>
      <c r="B337" s="33" t="s">
        <v>806</v>
      </c>
      <c r="C337" s="33" t="s">
        <v>350</v>
      </c>
      <c r="D337" s="1" t="s">
        <v>36</v>
      </c>
      <c r="E337" s="27" t="s">
        <v>351</v>
      </c>
      <c r="F337" s="27" t="s">
        <v>1237</v>
      </c>
      <c r="G337" s="3" t="s">
        <v>24</v>
      </c>
      <c r="H337" s="16" t="s">
        <v>1070</v>
      </c>
      <c r="I337" s="26">
        <v>438</v>
      </c>
      <c r="J337" s="26">
        <v>438</v>
      </c>
      <c r="K337" s="26">
        <v>89</v>
      </c>
      <c r="L337" s="26">
        <v>0</v>
      </c>
      <c r="M337" s="26">
        <v>21</v>
      </c>
      <c r="N337" s="26">
        <v>200</v>
      </c>
      <c r="O337" s="20">
        <f t="shared" si="5"/>
        <v>4.9213483146067416</v>
      </c>
      <c r="P337" s="2" t="s">
        <v>754</v>
      </c>
    </row>
    <row r="338" spans="1:16" ht="33" customHeight="1" x14ac:dyDescent="0.2">
      <c r="A338" s="22" t="s">
        <v>349</v>
      </c>
      <c r="B338" s="33" t="s">
        <v>806</v>
      </c>
      <c r="C338" s="33" t="s">
        <v>350</v>
      </c>
      <c r="D338" s="1" t="s">
        <v>36</v>
      </c>
      <c r="E338" s="27" t="s">
        <v>351</v>
      </c>
      <c r="F338" s="27" t="s">
        <v>1237</v>
      </c>
      <c r="G338" s="3" t="s">
        <v>24</v>
      </c>
      <c r="H338" s="16" t="s">
        <v>25</v>
      </c>
      <c r="I338" s="26">
        <v>893</v>
      </c>
      <c r="J338" s="26">
        <v>893</v>
      </c>
      <c r="K338" s="26">
        <v>413</v>
      </c>
      <c r="L338" s="26">
        <v>0</v>
      </c>
      <c r="M338" s="26">
        <v>17</v>
      </c>
      <c r="N338" s="26">
        <v>200</v>
      </c>
      <c r="O338" s="20">
        <f t="shared" si="5"/>
        <v>2.1622276029055691</v>
      </c>
      <c r="P338" s="2" t="s">
        <v>754</v>
      </c>
    </row>
    <row r="339" spans="1:16" ht="33" customHeight="1" x14ac:dyDescent="0.2">
      <c r="A339" s="22" t="s">
        <v>349</v>
      </c>
      <c r="B339" s="34" t="s">
        <v>806</v>
      </c>
      <c r="C339" s="34" t="s">
        <v>350</v>
      </c>
      <c r="D339" s="1" t="s">
        <v>36</v>
      </c>
      <c r="E339" s="1" t="s">
        <v>351</v>
      </c>
      <c r="F339" s="27" t="s">
        <v>1237</v>
      </c>
      <c r="G339" s="3" t="s">
        <v>24</v>
      </c>
      <c r="H339" s="16" t="s">
        <v>33</v>
      </c>
      <c r="I339" s="21">
        <v>523</v>
      </c>
      <c r="J339" s="21">
        <v>523</v>
      </c>
      <c r="K339" s="21">
        <v>129</v>
      </c>
      <c r="L339" s="21">
        <v>0</v>
      </c>
      <c r="M339" s="21">
        <v>26</v>
      </c>
      <c r="N339" s="21">
        <v>200</v>
      </c>
      <c r="O339" s="20">
        <f t="shared" si="5"/>
        <v>4.054263565891473</v>
      </c>
      <c r="P339" s="2" t="s">
        <v>754</v>
      </c>
    </row>
    <row r="340" spans="1:16" ht="33" customHeight="1" x14ac:dyDescent="0.2">
      <c r="A340" s="22" t="s">
        <v>349</v>
      </c>
      <c r="B340" s="34" t="s">
        <v>806</v>
      </c>
      <c r="C340" s="34" t="s">
        <v>350</v>
      </c>
      <c r="D340" s="1" t="s">
        <v>36</v>
      </c>
      <c r="E340" s="1" t="s">
        <v>351</v>
      </c>
      <c r="F340" s="27" t="s">
        <v>1237</v>
      </c>
      <c r="G340" s="3" t="s">
        <v>24</v>
      </c>
      <c r="H340" s="16" t="s">
        <v>26</v>
      </c>
      <c r="I340" s="21">
        <v>260</v>
      </c>
      <c r="J340" s="21">
        <v>254</v>
      </c>
      <c r="K340" s="21">
        <v>94</v>
      </c>
      <c r="L340" s="21">
        <v>0</v>
      </c>
      <c r="M340" s="21">
        <v>14</v>
      </c>
      <c r="N340" s="21">
        <v>200</v>
      </c>
      <c r="O340" s="20">
        <f t="shared" si="5"/>
        <v>2.7659574468085109</v>
      </c>
      <c r="P340" s="2" t="s">
        <v>754</v>
      </c>
    </row>
    <row r="341" spans="1:16" ht="33" customHeight="1" x14ac:dyDescent="0.2">
      <c r="A341" s="22" t="s">
        <v>349</v>
      </c>
      <c r="B341" s="33" t="s">
        <v>806</v>
      </c>
      <c r="C341" s="33" t="s">
        <v>350</v>
      </c>
      <c r="D341" s="1" t="s">
        <v>36</v>
      </c>
      <c r="E341" s="27" t="s">
        <v>351</v>
      </c>
      <c r="F341" s="27" t="s">
        <v>1237</v>
      </c>
      <c r="G341" s="3" t="s">
        <v>24</v>
      </c>
      <c r="H341" s="16" t="s">
        <v>31</v>
      </c>
      <c r="I341" s="26">
        <v>193</v>
      </c>
      <c r="J341" s="26">
        <v>193</v>
      </c>
      <c r="K341" s="26">
        <v>37</v>
      </c>
      <c r="L341" s="26">
        <v>0</v>
      </c>
      <c r="M341" s="26">
        <v>21</v>
      </c>
      <c r="N341" s="26">
        <v>200</v>
      </c>
      <c r="O341" s="20">
        <f t="shared" si="5"/>
        <v>5.2162162162162158</v>
      </c>
      <c r="P341" s="2" t="s">
        <v>754</v>
      </c>
    </row>
    <row r="342" spans="1:16" ht="33" customHeight="1" x14ac:dyDescent="0.2">
      <c r="A342" s="22" t="s">
        <v>349</v>
      </c>
      <c r="B342" s="33" t="s">
        <v>806</v>
      </c>
      <c r="C342" s="33" t="s">
        <v>350</v>
      </c>
      <c r="D342" s="1" t="s">
        <v>36</v>
      </c>
      <c r="E342" s="27" t="s">
        <v>351</v>
      </c>
      <c r="F342" s="27" t="s">
        <v>1237</v>
      </c>
      <c r="G342" s="3" t="s">
        <v>24</v>
      </c>
      <c r="H342" s="16" t="s">
        <v>1069</v>
      </c>
      <c r="I342" s="26">
        <v>438</v>
      </c>
      <c r="J342" s="26">
        <v>438</v>
      </c>
      <c r="K342" s="26">
        <v>89</v>
      </c>
      <c r="L342" s="26">
        <v>0</v>
      </c>
      <c r="M342" s="26">
        <v>21</v>
      </c>
      <c r="N342" s="26">
        <v>200</v>
      </c>
      <c r="O342" s="20">
        <f t="shared" si="5"/>
        <v>4.9213483146067416</v>
      </c>
      <c r="P342" s="2" t="s">
        <v>754</v>
      </c>
    </row>
    <row r="343" spans="1:16" ht="33" customHeight="1" x14ac:dyDescent="0.2">
      <c r="A343" s="22" t="s">
        <v>196</v>
      </c>
      <c r="B343" s="33" t="s">
        <v>866</v>
      </c>
      <c r="C343" s="33" t="s">
        <v>197</v>
      </c>
      <c r="D343" s="1" t="s">
        <v>36</v>
      </c>
      <c r="E343" s="27" t="s">
        <v>198</v>
      </c>
      <c r="F343" s="27" t="s">
        <v>1237</v>
      </c>
      <c r="G343" s="3" t="s">
        <v>24</v>
      </c>
      <c r="H343" s="16" t="s">
        <v>25</v>
      </c>
      <c r="I343" s="26">
        <v>63</v>
      </c>
      <c r="J343" s="26">
        <v>0</v>
      </c>
      <c r="K343" s="26">
        <v>58</v>
      </c>
      <c r="L343" s="26">
        <v>0</v>
      </c>
      <c r="M343" s="26">
        <v>2</v>
      </c>
      <c r="N343" s="26">
        <v>336</v>
      </c>
      <c r="O343" s="20">
        <f t="shared" si="5"/>
        <v>1.0862068965517242</v>
      </c>
      <c r="P343" s="2" t="s">
        <v>754</v>
      </c>
    </row>
    <row r="344" spans="1:16" ht="33" customHeight="1" x14ac:dyDescent="0.2">
      <c r="A344" s="22" t="s">
        <v>196</v>
      </c>
      <c r="B344" s="33" t="s">
        <v>866</v>
      </c>
      <c r="C344" s="33" t="s">
        <v>197</v>
      </c>
      <c r="D344" s="1" t="s">
        <v>36</v>
      </c>
      <c r="E344" s="27" t="s">
        <v>198</v>
      </c>
      <c r="F344" s="27" t="s">
        <v>1237</v>
      </c>
      <c r="G344" s="3" t="s">
        <v>24</v>
      </c>
      <c r="H344" s="16" t="s">
        <v>26</v>
      </c>
      <c r="I344" s="26">
        <v>89</v>
      </c>
      <c r="J344" s="26">
        <v>0</v>
      </c>
      <c r="K344" s="26">
        <v>31</v>
      </c>
      <c r="L344" s="26">
        <v>1</v>
      </c>
      <c r="M344" s="26">
        <v>7</v>
      </c>
      <c r="N344" s="26">
        <v>168</v>
      </c>
      <c r="O344" s="20">
        <f t="shared" si="5"/>
        <v>2.870967741935484</v>
      </c>
      <c r="P344" s="2" t="s">
        <v>754</v>
      </c>
    </row>
    <row r="345" spans="1:16" ht="33" customHeight="1" x14ac:dyDescent="0.2">
      <c r="A345" s="22" t="s">
        <v>313</v>
      </c>
      <c r="B345" s="34" t="s">
        <v>891</v>
      </c>
      <c r="C345" s="34" t="s">
        <v>314</v>
      </c>
      <c r="D345" s="1" t="s">
        <v>36</v>
      </c>
      <c r="E345" s="1" t="s">
        <v>315</v>
      </c>
      <c r="F345" s="27" t="s">
        <v>1237</v>
      </c>
      <c r="G345" s="3" t="s">
        <v>24</v>
      </c>
      <c r="H345" s="16" t="s">
        <v>25</v>
      </c>
      <c r="I345" s="21">
        <v>76</v>
      </c>
      <c r="J345" s="21">
        <v>76</v>
      </c>
      <c r="K345" s="21">
        <v>98</v>
      </c>
      <c r="L345" s="21">
        <v>0</v>
      </c>
      <c r="M345" s="21">
        <v>6</v>
      </c>
      <c r="N345" s="21">
        <v>960</v>
      </c>
      <c r="O345" s="20">
        <f t="shared" si="5"/>
        <v>0.77551020408163263</v>
      </c>
      <c r="P345" s="2" t="s">
        <v>754</v>
      </c>
    </row>
    <row r="346" spans="1:16" ht="33" customHeight="1" x14ac:dyDescent="0.2">
      <c r="A346" s="22" t="s">
        <v>313</v>
      </c>
      <c r="B346" s="33" t="s">
        <v>891</v>
      </c>
      <c r="C346" s="33" t="s">
        <v>314</v>
      </c>
      <c r="D346" s="1" t="s">
        <v>36</v>
      </c>
      <c r="E346" s="27" t="s">
        <v>315</v>
      </c>
      <c r="F346" s="27" t="s">
        <v>1237</v>
      </c>
      <c r="G346" s="3" t="s">
        <v>24</v>
      </c>
      <c r="H346" s="16" t="s">
        <v>26</v>
      </c>
      <c r="I346" s="26">
        <v>12</v>
      </c>
      <c r="J346" s="32">
        <v>12</v>
      </c>
      <c r="K346" s="26">
        <v>12</v>
      </c>
      <c r="L346" s="26">
        <v>0</v>
      </c>
      <c r="M346" s="26">
        <v>3</v>
      </c>
      <c r="N346" s="26">
        <v>192</v>
      </c>
      <c r="O346" s="20">
        <f t="shared" si="5"/>
        <v>1</v>
      </c>
      <c r="P346" s="2" t="s">
        <v>754</v>
      </c>
    </row>
    <row r="347" spans="1:16" ht="33" customHeight="1" x14ac:dyDescent="0.2">
      <c r="A347" s="22" t="s">
        <v>307</v>
      </c>
      <c r="B347" s="34" t="s">
        <v>774</v>
      </c>
      <c r="C347" s="34" t="s">
        <v>308</v>
      </c>
      <c r="D347" s="1" t="s">
        <v>36</v>
      </c>
      <c r="E347" s="1" t="s">
        <v>309</v>
      </c>
      <c r="F347" s="27" t="s">
        <v>1237</v>
      </c>
      <c r="G347" s="3" t="s">
        <v>24</v>
      </c>
      <c r="H347" s="16" t="s">
        <v>72</v>
      </c>
      <c r="I347" s="21">
        <v>840</v>
      </c>
      <c r="J347" s="21">
        <v>473</v>
      </c>
      <c r="K347" s="21">
        <v>21</v>
      </c>
      <c r="L347" s="21">
        <v>8</v>
      </c>
      <c r="M347" s="21">
        <v>50</v>
      </c>
      <c r="N347" s="21">
        <v>744</v>
      </c>
      <c r="O347" s="20">
        <f t="shared" si="5"/>
        <v>40</v>
      </c>
      <c r="P347" s="2" t="s">
        <v>754</v>
      </c>
    </row>
    <row r="348" spans="1:16" ht="33" customHeight="1" x14ac:dyDescent="0.2">
      <c r="A348" s="22" t="s">
        <v>307</v>
      </c>
      <c r="B348" s="34" t="s">
        <v>774</v>
      </c>
      <c r="C348" s="34" t="s">
        <v>308</v>
      </c>
      <c r="D348" s="1" t="s">
        <v>36</v>
      </c>
      <c r="E348" s="1" t="s">
        <v>309</v>
      </c>
      <c r="F348" s="27" t="s">
        <v>1237</v>
      </c>
      <c r="G348" s="3" t="s">
        <v>24</v>
      </c>
      <c r="H348" s="16" t="s">
        <v>1070</v>
      </c>
      <c r="I348" s="21">
        <v>175</v>
      </c>
      <c r="J348" s="21">
        <v>148</v>
      </c>
      <c r="K348" s="21">
        <v>33</v>
      </c>
      <c r="L348" s="21">
        <v>0</v>
      </c>
      <c r="M348" s="21">
        <v>15</v>
      </c>
      <c r="N348" s="21">
        <v>720</v>
      </c>
      <c r="O348" s="20">
        <f t="shared" si="5"/>
        <v>5.3030303030303028</v>
      </c>
      <c r="P348" s="2" t="s">
        <v>754</v>
      </c>
    </row>
    <row r="349" spans="1:16" ht="33" customHeight="1" x14ac:dyDescent="0.2">
      <c r="A349" s="22" t="s">
        <v>307</v>
      </c>
      <c r="B349" s="33" t="s">
        <v>774</v>
      </c>
      <c r="C349" s="33" t="s">
        <v>308</v>
      </c>
      <c r="D349" s="1" t="s">
        <v>36</v>
      </c>
      <c r="E349" s="27" t="s">
        <v>309</v>
      </c>
      <c r="F349" s="27" t="s">
        <v>1237</v>
      </c>
      <c r="G349" s="3" t="s">
        <v>24</v>
      </c>
      <c r="H349" s="16" t="s">
        <v>25</v>
      </c>
      <c r="I349" s="26">
        <v>376</v>
      </c>
      <c r="J349" s="26">
        <v>376</v>
      </c>
      <c r="K349" s="26">
        <v>226</v>
      </c>
      <c r="L349" s="26">
        <v>0</v>
      </c>
      <c r="M349" s="26">
        <v>18</v>
      </c>
      <c r="N349" s="26">
        <v>2900</v>
      </c>
      <c r="O349" s="20">
        <f t="shared" si="5"/>
        <v>1.663716814159292</v>
      </c>
      <c r="P349" s="2" t="s">
        <v>754</v>
      </c>
    </row>
    <row r="350" spans="1:16" ht="33" customHeight="1" x14ac:dyDescent="0.2">
      <c r="A350" s="22" t="s">
        <v>307</v>
      </c>
      <c r="B350" s="33" t="s">
        <v>774</v>
      </c>
      <c r="C350" s="33" t="s">
        <v>308</v>
      </c>
      <c r="D350" s="1" t="s">
        <v>36</v>
      </c>
      <c r="E350" s="27" t="s">
        <v>309</v>
      </c>
      <c r="F350" s="27" t="s">
        <v>1237</v>
      </c>
      <c r="G350" s="3" t="s">
        <v>24</v>
      </c>
      <c r="H350" s="16" t="s">
        <v>33</v>
      </c>
      <c r="I350" s="26">
        <v>1</v>
      </c>
      <c r="J350" s="26">
        <v>1</v>
      </c>
      <c r="K350" s="26">
        <v>4</v>
      </c>
      <c r="L350" s="26">
        <v>0</v>
      </c>
      <c r="M350" s="26">
        <v>1</v>
      </c>
      <c r="N350" s="26">
        <v>2900</v>
      </c>
      <c r="O350" s="20">
        <f t="shared" si="5"/>
        <v>0.25</v>
      </c>
      <c r="P350" s="2" t="s">
        <v>754</v>
      </c>
    </row>
    <row r="351" spans="1:16" ht="33" customHeight="1" x14ac:dyDescent="0.2">
      <c r="A351" s="22" t="s">
        <v>307</v>
      </c>
      <c r="B351" s="34" t="s">
        <v>774</v>
      </c>
      <c r="C351" s="34" t="s">
        <v>308</v>
      </c>
      <c r="D351" s="1" t="s">
        <v>36</v>
      </c>
      <c r="E351" s="1" t="s">
        <v>309</v>
      </c>
      <c r="F351" s="27" t="s">
        <v>1237</v>
      </c>
      <c r="G351" s="3" t="s">
        <v>24</v>
      </c>
      <c r="H351" s="16" t="s">
        <v>26</v>
      </c>
      <c r="I351" s="21">
        <v>12</v>
      </c>
      <c r="J351" s="21">
        <v>10</v>
      </c>
      <c r="K351" s="21">
        <v>52</v>
      </c>
      <c r="L351" s="21">
        <v>0</v>
      </c>
      <c r="M351" s="21">
        <v>2</v>
      </c>
      <c r="N351" s="21">
        <v>1000</v>
      </c>
      <c r="O351" s="20">
        <f t="shared" si="5"/>
        <v>0.23076923076923078</v>
      </c>
      <c r="P351" s="2" t="s">
        <v>754</v>
      </c>
    </row>
    <row r="352" spans="1:16" ht="33" customHeight="1" x14ac:dyDescent="0.2">
      <c r="A352" s="22" t="s">
        <v>307</v>
      </c>
      <c r="B352" s="33" t="s">
        <v>774</v>
      </c>
      <c r="C352" s="33" t="s">
        <v>308</v>
      </c>
      <c r="D352" s="1" t="s">
        <v>36</v>
      </c>
      <c r="E352" s="27" t="s">
        <v>309</v>
      </c>
      <c r="F352" s="27" t="s">
        <v>1237</v>
      </c>
      <c r="G352" s="3" t="s">
        <v>24</v>
      </c>
      <c r="H352" s="16" t="s">
        <v>31</v>
      </c>
      <c r="I352" s="26">
        <v>43</v>
      </c>
      <c r="J352" s="26">
        <v>40</v>
      </c>
      <c r="K352" s="26">
        <v>12</v>
      </c>
      <c r="L352" s="26">
        <v>0</v>
      </c>
      <c r="M352" s="26">
        <v>10</v>
      </c>
      <c r="N352" s="26">
        <v>240</v>
      </c>
      <c r="O352" s="20">
        <f t="shared" si="5"/>
        <v>3.5833333333333335</v>
      </c>
      <c r="P352" s="2" t="s">
        <v>754</v>
      </c>
    </row>
    <row r="353" spans="1:16" ht="33" customHeight="1" x14ac:dyDescent="0.2">
      <c r="A353" s="22" t="s">
        <v>307</v>
      </c>
      <c r="B353" s="34" t="s">
        <v>774</v>
      </c>
      <c r="C353" s="34" t="s">
        <v>308</v>
      </c>
      <c r="D353" s="1" t="s">
        <v>36</v>
      </c>
      <c r="E353" s="1" t="s">
        <v>309</v>
      </c>
      <c r="F353" s="27" t="s">
        <v>1237</v>
      </c>
      <c r="G353" s="3" t="s">
        <v>24</v>
      </c>
      <c r="H353" s="16" t="s">
        <v>1069</v>
      </c>
      <c r="I353" s="21">
        <v>175</v>
      </c>
      <c r="J353" s="21">
        <v>148</v>
      </c>
      <c r="K353" s="21">
        <v>33</v>
      </c>
      <c r="L353" s="21">
        <v>0</v>
      </c>
      <c r="M353" s="21">
        <v>15</v>
      </c>
      <c r="N353" s="21">
        <v>720</v>
      </c>
      <c r="O353" s="20">
        <f t="shared" si="5"/>
        <v>5.3030303030303028</v>
      </c>
      <c r="P353" s="2" t="s">
        <v>754</v>
      </c>
    </row>
    <row r="354" spans="1:16" ht="33" customHeight="1" x14ac:dyDescent="0.2">
      <c r="A354" s="22" t="s">
        <v>325</v>
      </c>
      <c r="B354" s="33" t="s">
        <v>827</v>
      </c>
      <c r="C354" s="33" t="s">
        <v>326</v>
      </c>
      <c r="D354" s="1" t="s">
        <v>36</v>
      </c>
      <c r="E354" s="27" t="s">
        <v>327</v>
      </c>
      <c r="F354" s="27" t="s">
        <v>1237</v>
      </c>
      <c r="G354" s="3" t="s">
        <v>24</v>
      </c>
      <c r="H354" s="16" t="s">
        <v>1070</v>
      </c>
      <c r="I354" s="26">
        <v>11</v>
      </c>
      <c r="J354" s="26">
        <v>11</v>
      </c>
      <c r="K354" s="26">
        <v>3</v>
      </c>
      <c r="L354" s="26">
        <v>3</v>
      </c>
      <c r="M354" s="26">
        <v>4</v>
      </c>
      <c r="N354" s="26">
        <v>0</v>
      </c>
      <c r="O354" s="20">
        <f t="shared" si="5"/>
        <v>3.6666666666666665</v>
      </c>
      <c r="P354" s="2" t="s">
        <v>754</v>
      </c>
    </row>
    <row r="355" spans="1:16" ht="33" customHeight="1" x14ac:dyDescent="0.2">
      <c r="A355" s="22" t="s">
        <v>325</v>
      </c>
      <c r="B355" s="33" t="s">
        <v>827</v>
      </c>
      <c r="C355" s="33" t="s">
        <v>326</v>
      </c>
      <c r="D355" s="1" t="s">
        <v>36</v>
      </c>
      <c r="E355" s="27" t="s">
        <v>327</v>
      </c>
      <c r="F355" s="27" t="s">
        <v>1237</v>
      </c>
      <c r="G355" s="3" t="s">
        <v>24</v>
      </c>
      <c r="H355" s="16" t="s">
        <v>25</v>
      </c>
      <c r="I355" s="26">
        <v>38</v>
      </c>
      <c r="J355" s="26">
        <v>38</v>
      </c>
      <c r="K355" s="26">
        <v>120</v>
      </c>
      <c r="L355" s="26">
        <v>0</v>
      </c>
      <c r="M355" s="26">
        <v>4</v>
      </c>
      <c r="N355" s="26">
        <v>0</v>
      </c>
      <c r="O355" s="20">
        <f t="shared" si="5"/>
        <v>0.31666666666666665</v>
      </c>
      <c r="P355" s="2" t="s">
        <v>754</v>
      </c>
    </row>
    <row r="356" spans="1:16" ht="33" customHeight="1" x14ac:dyDescent="0.2">
      <c r="A356" s="22" t="s">
        <v>325</v>
      </c>
      <c r="B356" s="34" t="s">
        <v>827</v>
      </c>
      <c r="C356" s="34" t="s">
        <v>326</v>
      </c>
      <c r="D356" s="1" t="s">
        <v>36</v>
      </c>
      <c r="E356" s="1" t="s">
        <v>327</v>
      </c>
      <c r="F356" s="27" t="s">
        <v>1237</v>
      </c>
      <c r="G356" s="3" t="s">
        <v>24</v>
      </c>
      <c r="H356" s="16" t="s">
        <v>26</v>
      </c>
      <c r="I356" s="21">
        <v>28</v>
      </c>
      <c r="J356" s="21">
        <v>28</v>
      </c>
      <c r="K356" s="21">
        <v>32</v>
      </c>
      <c r="L356" s="21">
        <v>0</v>
      </c>
      <c r="M356" s="21">
        <v>6</v>
      </c>
      <c r="N356" s="21">
        <v>0</v>
      </c>
      <c r="O356" s="20">
        <f t="shared" si="5"/>
        <v>0.875</v>
      </c>
      <c r="P356" s="2" t="s">
        <v>754</v>
      </c>
    </row>
    <row r="357" spans="1:16" ht="33" customHeight="1" x14ac:dyDescent="0.2">
      <c r="A357" s="22" t="s">
        <v>325</v>
      </c>
      <c r="B357" s="33" t="s">
        <v>827</v>
      </c>
      <c r="C357" s="33" t="s">
        <v>326</v>
      </c>
      <c r="D357" s="1" t="s">
        <v>36</v>
      </c>
      <c r="E357" s="27" t="s">
        <v>327</v>
      </c>
      <c r="F357" s="27" t="s">
        <v>1237</v>
      </c>
      <c r="G357" s="3" t="s">
        <v>24</v>
      </c>
      <c r="H357" s="16" t="s">
        <v>1069</v>
      </c>
      <c r="I357" s="26">
        <v>11</v>
      </c>
      <c r="J357" s="26">
        <v>11</v>
      </c>
      <c r="K357" s="26">
        <v>3</v>
      </c>
      <c r="L357" s="26">
        <v>3</v>
      </c>
      <c r="M357" s="26">
        <v>4</v>
      </c>
      <c r="N357" s="26">
        <v>0</v>
      </c>
      <c r="O357" s="20">
        <f t="shared" si="5"/>
        <v>3.6666666666666665</v>
      </c>
      <c r="P357" s="2" t="s">
        <v>754</v>
      </c>
    </row>
    <row r="358" spans="1:16" ht="33" customHeight="1" x14ac:dyDescent="0.2">
      <c r="A358" s="22" t="s">
        <v>190</v>
      </c>
      <c r="B358" s="33" t="s">
        <v>865</v>
      </c>
      <c r="C358" s="33" t="s">
        <v>191</v>
      </c>
      <c r="D358" s="1" t="s">
        <v>36</v>
      </c>
      <c r="E358" s="27" t="s">
        <v>192</v>
      </c>
      <c r="F358" s="27" t="s">
        <v>1237</v>
      </c>
      <c r="G358" s="3" t="s">
        <v>24</v>
      </c>
      <c r="H358" s="16" t="s">
        <v>25</v>
      </c>
      <c r="I358" s="26">
        <v>158</v>
      </c>
      <c r="J358" s="26">
        <v>0</v>
      </c>
      <c r="K358" s="26">
        <v>494</v>
      </c>
      <c r="L358" s="26">
        <v>0</v>
      </c>
      <c r="M358" s="26">
        <v>4</v>
      </c>
      <c r="N358" s="26">
        <v>504</v>
      </c>
      <c r="O358" s="20">
        <f t="shared" si="5"/>
        <v>0.31983805668016196</v>
      </c>
      <c r="P358" s="2" t="s">
        <v>754</v>
      </c>
    </row>
    <row r="359" spans="1:16" ht="33" customHeight="1" x14ac:dyDescent="0.2">
      <c r="A359" s="22" t="s">
        <v>190</v>
      </c>
      <c r="B359" s="33" t="s">
        <v>865</v>
      </c>
      <c r="C359" s="33" t="s">
        <v>191</v>
      </c>
      <c r="D359" s="1" t="s">
        <v>36</v>
      </c>
      <c r="E359" s="27" t="s">
        <v>192</v>
      </c>
      <c r="F359" s="27" t="s">
        <v>1237</v>
      </c>
      <c r="G359" s="3" t="s">
        <v>24</v>
      </c>
      <c r="H359" s="16" t="s">
        <v>26</v>
      </c>
      <c r="I359" s="26">
        <v>381</v>
      </c>
      <c r="J359" s="26">
        <v>0</v>
      </c>
      <c r="K359" s="26">
        <v>246</v>
      </c>
      <c r="L359" s="26">
        <v>0</v>
      </c>
      <c r="M359" s="26">
        <v>6</v>
      </c>
      <c r="N359" s="26">
        <v>168</v>
      </c>
      <c r="O359" s="20">
        <f t="shared" si="5"/>
        <v>1.5487804878048781</v>
      </c>
      <c r="P359" s="2" t="s">
        <v>754</v>
      </c>
    </row>
    <row r="360" spans="1:16" ht="33" customHeight="1" x14ac:dyDescent="0.2">
      <c r="A360" s="22" t="s">
        <v>614</v>
      </c>
      <c r="B360" s="33" t="s">
        <v>957</v>
      </c>
      <c r="C360" s="33" t="s">
        <v>615</v>
      </c>
      <c r="D360" s="1" t="s">
        <v>36</v>
      </c>
      <c r="E360" s="27" t="s">
        <v>616</v>
      </c>
      <c r="F360" s="27" t="s">
        <v>1237</v>
      </c>
      <c r="G360" s="3" t="s">
        <v>24</v>
      </c>
      <c r="H360" s="16" t="s">
        <v>25</v>
      </c>
      <c r="I360" s="26">
        <v>160</v>
      </c>
      <c r="J360" s="26">
        <v>0</v>
      </c>
      <c r="K360" s="26">
        <v>176</v>
      </c>
      <c r="L360" s="26">
        <v>0</v>
      </c>
      <c r="M360" s="26">
        <v>7</v>
      </c>
      <c r="N360" s="26">
        <v>880</v>
      </c>
      <c r="O360" s="20">
        <f t="shared" si="5"/>
        <v>0.90909090909090906</v>
      </c>
      <c r="P360" s="2" t="s">
        <v>754</v>
      </c>
    </row>
    <row r="361" spans="1:16" ht="33" customHeight="1" x14ac:dyDescent="0.2">
      <c r="A361" s="22" t="s">
        <v>614</v>
      </c>
      <c r="B361" s="33" t="s">
        <v>957</v>
      </c>
      <c r="C361" s="33" t="s">
        <v>615</v>
      </c>
      <c r="D361" s="1" t="s">
        <v>36</v>
      </c>
      <c r="E361" s="27" t="s">
        <v>616</v>
      </c>
      <c r="F361" s="27" t="s">
        <v>1237</v>
      </c>
      <c r="G361" s="3" t="s">
        <v>24</v>
      </c>
      <c r="H361" s="16" t="s">
        <v>26</v>
      </c>
      <c r="I361" s="26">
        <v>22</v>
      </c>
      <c r="J361" s="26">
        <v>0</v>
      </c>
      <c r="K361" s="26">
        <v>7</v>
      </c>
      <c r="L361" s="26">
        <v>1</v>
      </c>
      <c r="M361" s="26">
        <v>7</v>
      </c>
      <c r="N361" s="26">
        <v>160</v>
      </c>
      <c r="O361" s="20">
        <f t="shared" si="5"/>
        <v>3.1428571428571428</v>
      </c>
      <c r="P361" s="2" t="s">
        <v>754</v>
      </c>
    </row>
    <row r="362" spans="1:16" ht="33" customHeight="1" x14ac:dyDescent="0.2">
      <c r="A362" s="22" t="s">
        <v>1174</v>
      </c>
      <c r="B362" s="33" t="s">
        <v>1175</v>
      </c>
      <c r="C362" s="33" t="s">
        <v>1176</v>
      </c>
      <c r="D362" s="1" t="s">
        <v>36</v>
      </c>
      <c r="E362" s="27" t="s">
        <v>131</v>
      </c>
      <c r="F362" s="27" t="s">
        <v>1237</v>
      </c>
      <c r="G362" s="3" t="s">
        <v>24</v>
      </c>
      <c r="H362" s="16" t="s">
        <v>72</v>
      </c>
      <c r="I362" s="26">
        <v>1190</v>
      </c>
      <c r="J362" s="26">
        <v>1190</v>
      </c>
      <c r="K362" s="26">
        <v>125</v>
      </c>
      <c r="L362" s="26">
        <v>0</v>
      </c>
      <c r="M362" s="26">
        <v>21</v>
      </c>
      <c r="N362" s="26">
        <v>1600</v>
      </c>
      <c r="O362" s="20">
        <f t="shared" si="5"/>
        <v>9.52</v>
      </c>
      <c r="P362" s="2" t="s">
        <v>754</v>
      </c>
    </row>
    <row r="363" spans="1:16" ht="33" customHeight="1" x14ac:dyDescent="0.2">
      <c r="A363" s="22" t="s">
        <v>1174</v>
      </c>
      <c r="B363" s="33" t="s">
        <v>1175</v>
      </c>
      <c r="C363" s="33" t="s">
        <v>1176</v>
      </c>
      <c r="D363" s="1" t="s">
        <v>36</v>
      </c>
      <c r="E363" s="27" t="s">
        <v>131</v>
      </c>
      <c r="F363" s="27" t="s">
        <v>1237</v>
      </c>
      <c r="G363" s="3" t="s">
        <v>24</v>
      </c>
      <c r="H363" s="16" t="s">
        <v>1070</v>
      </c>
      <c r="I363" s="26">
        <v>902</v>
      </c>
      <c r="J363" s="26">
        <v>902</v>
      </c>
      <c r="K363" s="26">
        <v>255</v>
      </c>
      <c r="L363" s="26">
        <v>0</v>
      </c>
      <c r="M363" s="26">
        <v>25</v>
      </c>
      <c r="N363" s="26">
        <v>1600</v>
      </c>
      <c r="O363" s="20">
        <f t="shared" si="5"/>
        <v>3.5372549019607842</v>
      </c>
      <c r="P363" s="2" t="s">
        <v>754</v>
      </c>
    </row>
    <row r="364" spans="1:16" ht="33" customHeight="1" x14ac:dyDescent="0.2">
      <c r="A364" s="22" t="s">
        <v>1174</v>
      </c>
      <c r="B364" s="33" t="s">
        <v>1175</v>
      </c>
      <c r="C364" s="33" t="s">
        <v>1176</v>
      </c>
      <c r="D364" s="1" t="s">
        <v>36</v>
      </c>
      <c r="E364" s="27" t="s">
        <v>131</v>
      </c>
      <c r="F364" s="27" t="s">
        <v>1237</v>
      </c>
      <c r="G364" s="3" t="s">
        <v>24</v>
      </c>
      <c r="H364" s="16" t="s">
        <v>25</v>
      </c>
      <c r="I364" s="26">
        <v>1272</v>
      </c>
      <c r="J364" s="26">
        <v>1272</v>
      </c>
      <c r="K364" s="26">
        <v>768</v>
      </c>
      <c r="L364" s="26">
        <v>0</v>
      </c>
      <c r="M364" s="26">
        <v>8</v>
      </c>
      <c r="N364" s="26">
        <v>1600</v>
      </c>
      <c r="O364" s="20">
        <f t="shared" si="5"/>
        <v>1.65625</v>
      </c>
      <c r="P364" s="2" t="s">
        <v>754</v>
      </c>
    </row>
    <row r="365" spans="1:16" ht="33" customHeight="1" x14ac:dyDescent="0.2">
      <c r="A365" s="22" t="s">
        <v>1174</v>
      </c>
      <c r="B365" s="33" t="s">
        <v>1175</v>
      </c>
      <c r="C365" s="33" t="s">
        <v>1176</v>
      </c>
      <c r="D365" s="1" t="s">
        <v>36</v>
      </c>
      <c r="E365" s="27" t="s">
        <v>131</v>
      </c>
      <c r="F365" s="27" t="s">
        <v>1237</v>
      </c>
      <c r="G365" s="3" t="s">
        <v>24</v>
      </c>
      <c r="H365" s="16" t="s">
        <v>33</v>
      </c>
      <c r="I365" s="26">
        <v>5786</v>
      </c>
      <c r="J365" s="26">
        <v>5786</v>
      </c>
      <c r="K365" s="26">
        <v>714</v>
      </c>
      <c r="L365" s="26">
        <v>0</v>
      </c>
      <c r="M365" s="26">
        <v>21</v>
      </c>
      <c r="N365" s="26">
        <v>1600</v>
      </c>
      <c r="O365" s="20">
        <f t="shared" si="5"/>
        <v>8.1036414565826327</v>
      </c>
      <c r="P365" s="2" t="s">
        <v>754</v>
      </c>
    </row>
    <row r="366" spans="1:16" ht="33" customHeight="1" x14ac:dyDescent="0.2">
      <c r="A366" s="22" t="s">
        <v>1174</v>
      </c>
      <c r="B366" s="33" t="s">
        <v>1175</v>
      </c>
      <c r="C366" s="33" t="s">
        <v>1176</v>
      </c>
      <c r="D366" s="27" t="s">
        <v>36</v>
      </c>
      <c r="E366" s="27" t="s">
        <v>131</v>
      </c>
      <c r="F366" s="27" t="s">
        <v>1237</v>
      </c>
      <c r="G366" s="3" t="s">
        <v>24</v>
      </c>
      <c r="H366" s="16" t="s">
        <v>26</v>
      </c>
      <c r="I366" s="26">
        <v>594</v>
      </c>
      <c r="J366" s="26">
        <v>593</v>
      </c>
      <c r="K366" s="26">
        <v>317</v>
      </c>
      <c r="L366" s="26">
        <v>0</v>
      </c>
      <c r="M366" s="26">
        <v>6</v>
      </c>
      <c r="N366" s="26">
        <v>1600</v>
      </c>
      <c r="O366" s="20">
        <f t="shared" si="5"/>
        <v>1.8738170347003154</v>
      </c>
      <c r="P366" s="2" t="s">
        <v>754</v>
      </c>
    </row>
    <row r="367" spans="1:16" ht="33" customHeight="1" x14ac:dyDescent="0.2">
      <c r="A367" s="22" t="s">
        <v>1174</v>
      </c>
      <c r="B367" s="34" t="s">
        <v>1175</v>
      </c>
      <c r="C367" s="34" t="s">
        <v>1176</v>
      </c>
      <c r="D367" s="1" t="s">
        <v>36</v>
      </c>
      <c r="E367" s="1" t="s">
        <v>131</v>
      </c>
      <c r="F367" s="27" t="s">
        <v>1237</v>
      </c>
      <c r="G367" s="3" t="s">
        <v>24</v>
      </c>
      <c r="H367" s="16" t="s">
        <v>31</v>
      </c>
      <c r="I367" s="21">
        <v>749</v>
      </c>
      <c r="J367" s="21">
        <v>750</v>
      </c>
      <c r="K367" s="21">
        <v>281</v>
      </c>
      <c r="L367" s="21">
        <v>0</v>
      </c>
      <c r="M367" s="21">
        <v>15</v>
      </c>
      <c r="N367" s="21">
        <v>1600</v>
      </c>
      <c r="O367" s="20">
        <f t="shared" si="5"/>
        <v>2.6654804270462633</v>
      </c>
      <c r="P367" s="2" t="s">
        <v>754</v>
      </c>
    </row>
    <row r="368" spans="1:16" ht="33" customHeight="1" x14ac:dyDescent="0.2">
      <c r="A368" s="22" t="s">
        <v>1174</v>
      </c>
      <c r="B368" s="33" t="s">
        <v>1175</v>
      </c>
      <c r="C368" s="33" t="s">
        <v>1176</v>
      </c>
      <c r="D368" s="1" t="s">
        <v>36</v>
      </c>
      <c r="E368" s="27" t="s">
        <v>131</v>
      </c>
      <c r="F368" s="27" t="s">
        <v>1237</v>
      </c>
      <c r="G368" s="3" t="s">
        <v>24</v>
      </c>
      <c r="H368" s="16" t="s">
        <v>1069</v>
      </c>
      <c r="I368" s="26">
        <v>902</v>
      </c>
      <c r="J368" s="26">
        <v>902</v>
      </c>
      <c r="K368" s="26">
        <v>255</v>
      </c>
      <c r="L368" s="26">
        <v>0</v>
      </c>
      <c r="M368" s="26">
        <v>25</v>
      </c>
      <c r="N368" s="26">
        <v>1600</v>
      </c>
      <c r="O368" s="20">
        <f t="shared" si="5"/>
        <v>3.5372549019607842</v>
      </c>
      <c r="P368" s="2" t="s">
        <v>754</v>
      </c>
    </row>
    <row r="369" spans="1:16" ht="33" customHeight="1" x14ac:dyDescent="0.2">
      <c r="A369" s="22" t="s">
        <v>114</v>
      </c>
      <c r="B369" s="34" t="s">
        <v>761</v>
      </c>
      <c r="C369" s="34" t="s">
        <v>115</v>
      </c>
      <c r="D369" s="1" t="s">
        <v>36</v>
      </c>
      <c r="E369" s="1" t="s">
        <v>37</v>
      </c>
      <c r="F369" s="27" t="s">
        <v>1237</v>
      </c>
      <c r="G369" s="3" t="s">
        <v>24</v>
      </c>
      <c r="H369" s="16" t="s">
        <v>72</v>
      </c>
      <c r="I369" s="21">
        <v>6</v>
      </c>
      <c r="J369" s="21">
        <v>6</v>
      </c>
      <c r="K369" s="21">
        <v>2</v>
      </c>
      <c r="L369" s="21">
        <v>3</v>
      </c>
      <c r="M369" s="21">
        <v>3</v>
      </c>
      <c r="N369" s="21">
        <v>432</v>
      </c>
      <c r="O369" s="20">
        <f t="shared" si="5"/>
        <v>3</v>
      </c>
      <c r="P369" s="2" t="s">
        <v>754</v>
      </c>
    </row>
    <row r="370" spans="1:16" ht="33" customHeight="1" x14ac:dyDescent="0.2">
      <c r="A370" s="22" t="s">
        <v>114</v>
      </c>
      <c r="B370" s="33" t="s">
        <v>761</v>
      </c>
      <c r="C370" s="33" t="s">
        <v>115</v>
      </c>
      <c r="D370" s="1" t="s">
        <v>36</v>
      </c>
      <c r="E370" s="27" t="s">
        <v>37</v>
      </c>
      <c r="F370" s="27" t="s">
        <v>1237</v>
      </c>
      <c r="G370" s="3" t="s">
        <v>24</v>
      </c>
      <c r="H370" s="16" t="s">
        <v>1070</v>
      </c>
      <c r="I370" s="26">
        <v>3670</v>
      </c>
      <c r="J370" s="26">
        <v>3670</v>
      </c>
      <c r="K370" s="26">
        <v>288</v>
      </c>
      <c r="L370" s="26">
        <v>0</v>
      </c>
      <c r="M370" s="26">
        <v>56</v>
      </c>
      <c r="N370" s="26">
        <v>432</v>
      </c>
      <c r="O370" s="20">
        <f t="shared" si="5"/>
        <v>12.743055555555555</v>
      </c>
      <c r="P370" s="2" t="s">
        <v>754</v>
      </c>
    </row>
    <row r="371" spans="1:16" ht="33" customHeight="1" x14ac:dyDescent="0.2">
      <c r="A371" s="22" t="s">
        <v>114</v>
      </c>
      <c r="B371" s="33" t="s">
        <v>761</v>
      </c>
      <c r="C371" s="33" t="s">
        <v>115</v>
      </c>
      <c r="D371" s="1" t="s">
        <v>36</v>
      </c>
      <c r="E371" s="27" t="s">
        <v>37</v>
      </c>
      <c r="F371" s="27" t="s">
        <v>1237</v>
      </c>
      <c r="G371" s="3" t="s">
        <v>24</v>
      </c>
      <c r="H371" s="16" t="s">
        <v>1069</v>
      </c>
      <c r="I371" s="26">
        <v>3670</v>
      </c>
      <c r="J371" s="26">
        <v>3670</v>
      </c>
      <c r="K371" s="26">
        <v>288</v>
      </c>
      <c r="L371" s="26">
        <v>0</v>
      </c>
      <c r="M371" s="26">
        <v>56</v>
      </c>
      <c r="N371" s="26">
        <v>432</v>
      </c>
      <c r="O371" s="20">
        <f t="shared" si="5"/>
        <v>12.743055555555555</v>
      </c>
      <c r="P371" s="2" t="s">
        <v>754</v>
      </c>
    </row>
    <row r="372" spans="1:16" ht="33" customHeight="1" x14ac:dyDescent="0.2">
      <c r="A372" s="22" t="s">
        <v>1228</v>
      </c>
      <c r="B372" s="34" t="s">
        <v>789</v>
      </c>
      <c r="C372" s="34" t="s">
        <v>1229</v>
      </c>
      <c r="D372" s="1" t="s">
        <v>36</v>
      </c>
      <c r="E372" s="1" t="s">
        <v>366</v>
      </c>
      <c r="F372" s="27" t="s">
        <v>1237</v>
      </c>
      <c r="G372" s="3" t="s">
        <v>24</v>
      </c>
      <c r="H372" s="16" t="s">
        <v>72</v>
      </c>
      <c r="I372" s="21">
        <v>4</v>
      </c>
      <c r="J372" s="21">
        <v>0</v>
      </c>
      <c r="K372" s="21">
        <v>1</v>
      </c>
      <c r="L372" s="21">
        <v>4</v>
      </c>
      <c r="M372" s="21">
        <v>4</v>
      </c>
      <c r="N372" s="21">
        <v>1</v>
      </c>
      <c r="O372" s="20">
        <f t="shared" si="5"/>
        <v>4</v>
      </c>
      <c r="P372" s="2" t="s">
        <v>754</v>
      </c>
    </row>
    <row r="373" spans="1:16" ht="33" customHeight="1" x14ac:dyDescent="0.2">
      <c r="A373" s="22" t="s">
        <v>1228</v>
      </c>
      <c r="B373" s="34" t="s">
        <v>789</v>
      </c>
      <c r="C373" s="34" t="s">
        <v>1229</v>
      </c>
      <c r="D373" s="1" t="s">
        <v>36</v>
      </c>
      <c r="E373" s="1" t="s">
        <v>366</v>
      </c>
      <c r="F373" s="27" t="s">
        <v>1237</v>
      </c>
      <c r="G373" s="3" t="s">
        <v>24</v>
      </c>
      <c r="H373" s="16" t="s">
        <v>1070</v>
      </c>
      <c r="I373" s="21">
        <v>3</v>
      </c>
      <c r="J373" s="21">
        <v>0</v>
      </c>
      <c r="K373" s="21">
        <v>1</v>
      </c>
      <c r="L373" s="21">
        <v>3</v>
      </c>
      <c r="M373" s="21">
        <v>3</v>
      </c>
      <c r="N373" s="21">
        <v>1</v>
      </c>
      <c r="O373" s="20">
        <f t="shared" si="5"/>
        <v>3</v>
      </c>
      <c r="P373" s="2" t="s">
        <v>754</v>
      </c>
    </row>
    <row r="374" spans="1:16" ht="33" customHeight="1" x14ac:dyDescent="0.2">
      <c r="A374" s="22" t="s">
        <v>484</v>
      </c>
      <c r="B374" s="33" t="s">
        <v>789</v>
      </c>
      <c r="C374" s="33" t="s">
        <v>485</v>
      </c>
      <c r="D374" s="1" t="s">
        <v>36</v>
      </c>
      <c r="E374" s="27" t="s">
        <v>366</v>
      </c>
      <c r="F374" s="27" t="s">
        <v>1237</v>
      </c>
      <c r="G374" s="3" t="s">
        <v>24</v>
      </c>
      <c r="H374" s="16" t="s">
        <v>25</v>
      </c>
      <c r="I374" s="26">
        <v>45</v>
      </c>
      <c r="J374" s="26">
        <v>3</v>
      </c>
      <c r="K374" s="26">
        <v>29</v>
      </c>
      <c r="L374" s="26">
        <v>0</v>
      </c>
      <c r="M374" s="26">
        <v>3</v>
      </c>
      <c r="N374" s="26">
        <v>1</v>
      </c>
      <c r="O374" s="20">
        <f t="shared" si="5"/>
        <v>1.5517241379310345</v>
      </c>
      <c r="P374" s="2" t="s">
        <v>754</v>
      </c>
    </row>
    <row r="375" spans="1:16" ht="33" customHeight="1" x14ac:dyDescent="0.2">
      <c r="A375" s="22" t="s">
        <v>484</v>
      </c>
      <c r="B375" s="34" t="s">
        <v>789</v>
      </c>
      <c r="C375" s="34" t="s">
        <v>485</v>
      </c>
      <c r="D375" s="1" t="s">
        <v>36</v>
      </c>
      <c r="E375" s="1" t="s">
        <v>366</v>
      </c>
      <c r="F375" s="27" t="s">
        <v>1237</v>
      </c>
      <c r="G375" s="3" t="s">
        <v>24</v>
      </c>
      <c r="H375" s="16" t="s">
        <v>26</v>
      </c>
      <c r="I375" s="21">
        <v>10</v>
      </c>
      <c r="J375" s="26">
        <v>0</v>
      </c>
      <c r="K375" s="21">
        <v>5</v>
      </c>
      <c r="L375" s="1">
        <v>1</v>
      </c>
      <c r="M375" s="21">
        <v>3</v>
      </c>
      <c r="N375" s="26">
        <v>1</v>
      </c>
      <c r="O375" s="20">
        <f t="shared" si="5"/>
        <v>2</v>
      </c>
      <c r="P375" s="2" t="s">
        <v>754</v>
      </c>
    </row>
    <row r="376" spans="1:16" ht="33" customHeight="1" x14ac:dyDescent="0.2">
      <c r="A376" s="22" t="s">
        <v>1228</v>
      </c>
      <c r="B376" s="34" t="s">
        <v>789</v>
      </c>
      <c r="C376" s="34" t="s">
        <v>1229</v>
      </c>
      <c r="D376" s="1" t="s">
        <v>36</v>
      </c>
      <c r="E376" s="1" t="s">
        <v>366</v>
      </c>
      <c r="F376" s="27" t="s">
        <v>1237</v>
      </c>
      <c r="G376" s="3" t="s">
        <v>24</v>
      </c>
      <c r="H376" s="16" t="s">
        <v>1069</v>
      </c>
      <c r="I376" s="21">
        <v>3</v>
      </c>
      <c r="J376" s="21">
        <v>0</v>
      </c>
      <c r="K376" s="21">
        <v>1</v>
      </c>
      <c r="L376" s="21">
        <v>3</v>
      </c>
      <c r="M376" s="21">
        <v>3</v>
      </c>
      <c r="N376" s="21">
        <v>1</v>
      </c>
      <c r="O376" s="20">
        <f t="shared" si="5"/>
        <v>3</v>
      </c>
      <c r="P376" s="2" t="s">
        <v>754</v>
      </c>
    </row>
    <row r="377" spans="1:16" ht="33" customHeight="1" x14ac:dyDescent="0.2">
      <c r="A377" s="22" t="s">
        <v>173</v>
      </c>
      <c r="B377" s="34" t="s">
        <v>768</v>
      </c>
      <c r="C377" s="34" t="s">
        <v>174</v>
      </c>
      <c r="D377" s="1" t="s">
        <v>36</v>
      </c>
      <c r="E377" s="1" t="s">
        <v>175</v>
      </c>
      <c r="F377" s="27" t="s">
        <v>1237</v>
      </c>
      <c r="G377" s="3" t="s">
        <v>24</v>
      </c>
      <c r="H377" s="16" t="s">
        <v>1070</v>
      </c>
      <c r="I377" s="21">
        <v>3</v>
      </c>
      <c r="J377" s="21">
        <v>3</v>
      </c>
      <c r="K377" s="21">
        <v>4</v>
      </c>
      <c r="L377" s="21">
        <v>0</v>
      </c>
      <c r="M377" s="21">
        <v>1</v>
      </c>
      <c r="N377" s="21">
        <v>200</v>
      </c>
      <c r="O377" s="20">
        <f t="shared" si="5"/>
        <v>0.75</v>
      </c>
      <c r="P377" s="2" t="s">
        <v>754</v>
      </c>
    </row>
    <row r="378" spans="1:16" ht="33" customHeight="1" x14ac:dyDescent="0.2">
      <c r="A378" s="22" t="s">
        <v>173</v>
      </c>
      <c r="B378" s="33" t="s">
        <v>768</v>
      </c>
      <c r="C378" s="33" t="s">
        <v>174</v>
      </c>
      <c r="D378" s="1" t="s">
        <v>36</v>
      </c>
      <c r="E378" s="27" t="s">
        <v>175</v>
      </c>
      <c r="F378" s="27" t="s">
        <v>1237</v>
      </c>
      <c r="G378" s="3" t="s">
        <v>24</v>
      </c>
      <c r="H378" s="16" t="s">
        <v>25</v>
      </c>
      <c r="I378" s="26">
        <v>277</v>
      </c>
      <c r="J378" s="26">
        <v>277</v>
      </c>
      <c r="K378" s="26">
        <v>489</v>
      </c>
      <c r="L378" s="26">
        <v>0</v>
      </c>
      <c r="M378" s="26">
        <v>16</v>
      </c>
      <c r="N378" s="26">
        <v>200</v>
      </c>
      <c r="O378" s="20">
        <f t="shared" si="5"/>
        <v>0.56646216768916158</v>
      </c>
      <c r="P378" s="2" t="s">
        <v>754</v>
      </c>
    </row>
    <row r="379" spans="1:16" ht="33" customHeight="1" x14ac:dyDescent="0.2">
      <c r="A379" s="22" t="s">
        <v>173</v>
      </c>
      <c r="B379" s="34" t="s">
        <v>768</v>
      </c>
      <c r="C379" s="34" t="s">
        <v>174</v>
      </c>
      <c r="D379" s="1" t="s">
        <v>36</v>
      </c>
      <c r="E379" s="1" t="s">
        <v>175</v>
      </c>
      <c r="F379" s="27" t="s">
        <v>1237</v>
      </c>
      <c r="G379" s="3" t="s">
        <v>24</v>
      </c>
      <c r="H379" s="16" t="s">
        <v>33</v>
      </c>
      <c r="I379" s="21">
        <v>0</v>
      </c>
      <c r="J379" s="21">
        <v>0</v>
      </c>
      <c r="K379" s="21">
        <v>1</v>
      </c>
      <c r="L379" s="21">
        <v>0</v>
      </c>
      <c r="M379" s="21">
        <v>0</v>
      </c>
      <c r="N379" s="21">
        <v>200</v>
      </c>
      <c r="O379" s="20">
        <f t="shared" si="5"/>
        <v>0</v>
      </c>
      <c r="P379" s="2" t="s">
        <v>754</v>
      </c>
    </row>
    <row r="380" spans="1:16" ht="33" customHeight="1" x14ac:dyDescent="0.2">
      <c r="A380" s="22" t="s">
        <v>173</v>
      </c>
      <c r="B380" s="33" t="s">
        <v>768</v>
      </c>
      <c r="C380" s="33" t="s">
        <v>174</v>
      </c>
      <c r="D380" s="1" t="s">
        <v>36</v>
      </c>
      <c r="E380" s="27" t="s">
        <v>175</v>
      </c>
      <c r="F380" s="27" t="s">
        <v>1237</v>
      </c>
      <c r="G380" s="3" t="s">
        <v>24</v>
      </c>
      <c r="H380" s="16" t="s">
        <v>26</v>
      </c>
      <c r="I380" s="26">
        <v>30</v>
      </c>
      <c r="J380" s="26">
        <v>30</v>
      </c>
      <c r="K380" s="26">
        <v>49</v>
      </c>
      <c r="L380" s="26">
        <v>0</v>
      </c>
      <c r="M380" s="26">
        <v>3</v>
      </c>
      <c r="N380" s="26">
        <v>200</v>
      </c>
      <c r="O380" s="20">
        <f t="shared" si="5"/>
        <v>0.61224489795918369</v>
      </c>
      <c r="P380" s="2" t="s">
        <v>754</v>
      </c>
    </row>
    <row r="381" spans="1:16" ht="33" customHeight="1" x14ac:dyDescent="0.2">
      <c r="A381" s="22" t="s">
        <v>173</v>
      </c>
      <c r="B381" s="34" t="s">
        <v>768</v>
      </c>
      <c r="C381" s="34" t="s">
        <v>174</v>
      </c>
      <c r="D381" s="1" t="s">
        <v>36</v>
      </c>
      <c r="E381" s="1" t="s">
        <v>175</v>
      </c>
      <c r="F381" s="27" t="s">
        <v>1237</v>
      </c>
      <c r="G381" s="3" t="s">
        <v>24</v>
      </c>
      <c r="H381" s="16" t="s">
        <v>1069</v>
      </c>
      <c r="I381" s="21">
        <v>3</v>
      </c>
      <c r="J381" s="21">
        <v>3</v>
      </c>
      <c r="K381" s="21">
        <v>4</v>
      </c>
      <c r="L381" s="21">
        <v>0</v>
      </c>
      <c r="M381" s="21">
        <v>1</v>
      </c>
      <c r="N381" s="21">
        <v>200</v>
      </c>
      <c r="O381" s="20">
        <f t="shared" si="5"/>
        <v>0.75</v>
      </c>
      <c r="P381" s="2" t="s">
        <v>754</v>
      </c>
    </row>
    <row r="382" spans="1:16" ht="33" customHeight="1" x14ac:dyDescent="0.2">
      <c r="A382" s="22" t="s">
        <v>1024</v>
      </c>
      <c r="B382" s="34" t="s">
        <v>1025</v>
      </c>
      <c r="C382" s="34" t="s">
        <v>1026</v>
      </c>
      <c r="D382" s="1" t="s">
        <v>36</v>
      </c>
      <c r="E382" s="1" t="s">
        <v>324</v>
      </c>
      <c r="F382" s="27" t="s">
        <v>1237</v>
      </c>
      <c r="G382" s="3" t="s">
        <v>24</v>
      </c>
      <c r="H382" s="16" t="s">
        <v>25</v>
      </c>
      <c r="I382" s="21">
        <v>0</v>
      </c>
      <c r="J382" s="21">
        <v>0</v>
      </c>
      <c r="K382" s="21">
        <v>536</v>
      </c>
      <c r="L382" s="21">
        <v>0</v>
      </c>
      <c r="M382" s="21">
        <v>0</v>
      </c>
      <c r="N382" s="21">
        <v>1920</v>
      </c>
      <c r="O382" s="20">
        <f t="shared" si="5"/>
        <v>0</v>
      </c>
      <c r="P382" s="2" t="s">
        <v>754</v>
      </c>
    </row>
    <row r="383" spans="1:16" ht="33" customHeight="1" x14ac:dyDescent="0.2">
      <c r="A383" s="22" t="s">
        <v>1024</v>
      </c>
      <c r="B383" s="33" t="s">
        <v>1025</v>
      </c>
      <c r="C383" s="33" t="s">
        <v>1026</v>
      </c>
      <c r="D383" s="1" t="s">
        <v>36</v>
      </c>
      <c r="E383" s="27" t="s">
        <v>324</v>
      </c>
      <c r="F383" s="27" t="s">
        <v>1237</v>
      </c>
      <c r="G383" s="3" t="s">
        <v>24</v>
      </c>
      <c r="H383" s="16" t="s">
        <v>26</v>
      </c>
      <c r="I383" s="26">
        <v>135</v>
      </c>
      <c r="J383" s="26">
        <v>0</v>
      </c>
      <c r="K383" s="26">
        <v>201</v>
      </c>
      <c r="L383" s="26">
        <v>0</v>
      </c>
      <c r="M383" s="26">
        <v>3</v>
      </c>
      <c r="N383" s="26">
        <v>480</v>
      </c>
      <c r="O383" s="20">
        <f t="shared" si="5"/>
        <v>0.67164179104477617</v>
      </c>
      <c r="P383" s="2" t="s">
        <v>754</v>
      </c>
    </row>
    <row r="384" spans="1:16" ht="33" customHeight="1" x14ac:dyDescent="0.2">
      <c r="A384" s="22" t="s">
        <v>231</v>
      </c>
      <c r="B384" s="34" t="s">
        <v>770</v>
      </c>
      <c r="C384" s="34" t="s">
        <v>232</v>
      </c>
      <c r="D384" s="1" t="s">
        <v>36</v>
      </c>
      <c r="E384" s="1" t="s">
        <v>233</v>
      </c>
      <c r="F384" s="27" t="s">
        <v>1237</v>
      </c>
      <c r="G384" s="3" t="s">
        <v>24</v>
      </c>
      <c r="H384" s="16" t="s">
        <v>72</v>
      </c>
      <c r="I384" s="21">
        <v>69</v>
      </c>
      <c r="J384" s="21">
        <v>34</v>
      </c>
      <c r="K384" s="21">
        <v>22</v>
      </c>
      <c r="L384" s="21">
        <v>1</v>
      </c>
      <c r="M384" s="21">
        <v>31</v>
      </c>
      <c r="N384" s="21">
        <v>80.545454545454504</v>
      </c>
      <c r="O384" s="20">
        <f t="shared" si="5"/>
        <v>3.1363636363636362</v>
      </c>
      <c r="P384" s="2" t="s">
        <v>754</v>
      </c>
    </row>
    <row r="385" spans="1:16" ht="33" customHeight="1" x14ac:dyDescent="0.2">
      <c r="A385" s="22" t="s">
        <v>231</v>
      </c>
      <c r="B385" s="33" t="s">
        <v>770</v>
      </c>
      <c r="C385" s="33" t="s">
        <v>232</v>
      </c>
      <c r="D385" s="1" t="s">
        <v>36</v>
      </c>
      <c r="E385" s="27" t="s">
        <v>233</v>
      </c>
      <c r="F385" s="27" t="s">
        <v>1237</v>
      </c>
      <c r="G385" s="3" t="s">
        <v>24</v>
      </c>
      <c r="H385" s="16" t="s">
        <v>1070</v>
      </c>
      <c r="I385" s="26">
        <v>87</v>
      </c>
      <c r="J385" s="26">
        <v>4</v>
      </c>
      <c r="K385" s="26">
        <v>17</v>
      </c>
      <c r="L385" s="26">
        <v>1</v>
      </c>
      <c r="M385" s="26">
        <v>10</v>
      </c>
      <c r="N385" s="26">
        <v>103</v>
      </c>
      <c r="O385" s="20">
        <f t="shared" si="5"/>
        <v>5.117647058823529</v>
      </c>
      <c r="P385" s="2" t="s">
        <v>754</v>
      </c>
    </row>
    <row r="386" spans="1:16" ht="33" customHeight="1" x14ac:dyDescent="0.2">
      <c r="A386" s="22" t="s">
        <v>231</v>
      </c>
      <c r="B386" s="33" t="s">
        <v>770</v>
      </c>
      <c r="C386" s="33" t="s">
        <v>232</v>
      </c>
      <c r="D386" s="1" t="s">
        <v>36</v>
      </c>
      <c r="E386" s="27" t="s">
        <v>233</v>
      </c>
      <c r="F386" s="27" t="s">
        <v>1237</v>
      </c>
      <c r="G386" s="3" t="s">
        <v>24</v>
      </c>
      <c r="H386" s="16" t="s">
        <v>1069</v>
      </c>
      <c r="I386" s="26">
        <v>87</v>
      </c>
      <c r="J386" s="26">
        <v>4</v>
      </c>
      <c r="K386" s="26">
        <v>17</v>
      </c>
      <c r="L386" s="26">
        <v>1</v>
      </c>
      <c r="M386" s="26">
        <v>10</v>
      </c>
      <c r="N386" s="26">
        <v>103</v>
      </c>
      <c r="O386" s="20">
        <f t="shared" si="5"/>
        <v>5.117647058823529</v>
      </c>
      <c r="P386" s="2" t="s">
        <v>754</v>
      </c>
    </row>
    <row r="387" spans="1:16" ht="33" customHeight="1" x14ac:dyDescent="0.2">
      <c r="A387" s="22" t="s">
        <v>446</v>
      </c>
      <c r="B387" s="33" t="s">
        <v>926</v>
      </c>
      <c r="C387" s="33" t="s">
        <v>447</v>
      </c>
      <c r="D387" s="1" t="s">
        <v>36</v>
      </c>
      <c r="E387" s="27" t="s">
        <v>448</v>
      </c>
      <c r="F387" s="27" t="s">
        <v>1237</v>
      </c>
      <c r="G387" s="3" t="s">
        <v>24</v>
      </c>
      <c r="H387" s="16" t="s">
        <v>25</v>
      </c>
      <c r="I387" s="26">
        <v>70</v>
      </c>
      <c r="J387" s="26">
        <v>0</v>
      </c>
      <c r="K387" s="26">
        <v>424</v>
      </c>
      <c r="L387" s="26">
        <v>0</v>
      </c>
      <c r="M387" s="26">
        <v>3</v>
      </c>
      <c r="N387" s="26">
        <v>672</v>
      </c>
      <c r="O387" s="20">
        <f t="shared" si="5"/>
        <v>0.1650943396226415</v>
      </c>
      <c r="P387" s="2" t="s">
        <v>754</v>
      </c>
    </row>
    <row r="388" spans="1:16" ht="33" customHeight="1" x14ac:dyDescent="0.2">
      <c r="A388" s="22" t="s">
        <v>446</v>
      </c>
      <c r="B388" s="33" t="s">
        <v>926</v>
      </c>
      <c r="C388" s="33" t="s">
        <v>447</v>
      </c>
      <c r="D388" s="1" t="s">
        <v>36</v>
      </c>
      <c r="E388" s="27" t="s">
        <v>448</v>
      </c>
      <c r="F388" s="27" t="s">
        <v>1237</v>
      </c>
      <c r="G388" s="3" t="s">
        <v>24</v>
      </c>
      <c r="H388" s="16" t="s">
        <v>26</v>
      </c>
      <c r="I388" s="26">
        <v>41</v>
      </c>
      <c r="J388" s="26">
        <v>0</v>
      </c>
      <c r="K388" s="26">
        <v>28</v>
      </c>
      <c r="L388" s="26">
        <v>0</v>
      </c>
      <c r="M388" s="26">
        <v>4</v>
      </c>
      <c r="N388" s="26">
        <v>200</v>
      </c>
      <c r="O388" s="20">
        <f t="shared" si="5"/>
        <v>1.4642857142857142</v>
      </c>
      <c r="P388" s="2" t="s">
        <v>754</v>
      </c>
    </row>
    <row r="389" spans="1:16" ht="33" customHeight="1" x14ac:dyDescent="0.2">
      <c r="A389" s="22" t="s">
        <v>1110</v>
      </c>
      <c r="B389" s="34" t="s">
        <v>1111</v>
      </c>
      <c r="C389" s="34" t="s">
        <v>1112</v>
      </c>
      <c r="D389" s="1" t="s">
        <v>36</v>
      </c>
      <c r="E389" s="1" t="s">
        <v>1113</v>
      </c>
      <c r="F389" s="27" t="s">
        <v>1237</v>
      </c>
      <c r="G389" s="3" t="s">
        <v>24</v>
      </c>
      <c r="H389" s="16" t="s">
        <v>25</v>
      </c>
      <c r="I389" s="21">
        <v>640</v>
      </c>
      <c r="J389" s="21">
        <v>0</v>
      </c>
      <c r="K389" s="21">
        <v>251</v>
      </c>
      <c r="L389" s="21">
        <v>0</v>
      </c>
      <c r="M389" s="21">
        <v>6</v>
      </c>
      <c r="N389" s="21">
        <v>672</v>
      </c>
      <c r="O389" s="20">
        <f t="shared" si="5"/>
        <v>2.549800796812749</v>
      </c>
      <c r="P389" s="2" t="s">
        <v>754</v>
      </c>
    </row>
    <row r="390" spans="1:16" ht="33" customHeight="1" x14ac:dyDescent="0.2">
      <c r="A390" s="22" t="s">
        <v>1110</v>
      </c>
      <c r="B390" s="33" t="s">
        <v>1111</v>
      </c>
      <c r="C390" s="33" t="s">
        <v>1112</v>
      </c>
      <c r="D390" s="1" t="s">
        <v>36</v>
      </c>
      <c r="E390" s="27" t="s">
        <v>1113</v>
      </c>
      <c r="F390" s="27" t="s">
        <v>1237</v>
      </c>
      <c r="G390" s="3" t="s">
        <v>24</v>
      </c>
      <c r="H390" s="16" t="s">
        <v>26</v>
      </c>
      <c r="I390" s="26">
        <v>58</v>
      </c>
      <c r="J390" s="26">
        <v>0</v>
      </c>
      <c r="K390" s="26">
        <v>37</v>
      </c>
      <c r="L390" s="26">
        <v>0</v>
      </c>
      <c r="M390" s="26">
        <v>3</v>
      </c>
      <c r="N390" s="26">
        <v>200</v>
      </c>
      <c r="O390" s="20">
        <f t="shared" si="5"/>
        <v>1.5675675675675675</v>
      </c>
      <c r="P390" s="2" t="s">
        <v>754</v>
      </c>
    </row>
    <row r="391" spans="1:16" ht="33" customHeight="1" x14ac:dyDescent="0.2">
      <c r="A391" s="22" t="s">
        <v>214</v>
      </c>
      <c r="B391" s="33" t="s">
        <v>794</v>
      </c>
      <c r="C391" s="33" t="s">
        <v>215</v>
      </c>
      <c r="D391" s="1" t="s">
        <v>36</v>
      </c>
      <c r="E391" s="27" t="s">
        <v>37</v>
      </c>
      <c r="F391" s="27" t="s">
        <v>1237</v>
      </c>
      <c r="G391" s="3" t="s">
        <v>24</v>
      </c>
      <c r="H391" s="16" t="s">
        <v>72</v>
      </c>
      <c r="I391" s="26">
        <v>96</v>
      </c>
      <c r="J391" s="26">
        <v>0</v>
      </c>
      <c r="K391" s="26">
        <v>22</v>
      </c>
      <c r="L391" s="26">
        <v>1</v>
      </c>
      <c r="M391" s="26">
        <v>16</v>
      </c>
      <c r="N391" s="26">
        <v>0</v>
      </c>
      <c r="O391" s="20">
        <f t="shared" ref="O391:O454" si="6">IFERROR((I391/K391),"SIN ATENCIONES")</f>
        <v>4.3636363636363633</v>
      </c>
      <c r="P391" s="2" t="s">
        <v>754</v>
      </c>
    </row>
    <row r="392" spans="1:16" ht="33" customHeight="1" x14ac:dyDescent="0.2">
      <c r="A392" s="22" t="s">
        <v>214</v>
      </c>
      <c r="B392" s="34" t="s">
        <v>794</v>
      </c>
      <c r="C392" s="34" t="s">
        <v>215</v>
      </c>
      <c r="D392" s="1" t="s">
        <v>36</v>
      </c>
      <c r="E392" s="1" t="s">
        <v>37</v>
      </c>
      <c r="F392" s="27" t="s">
        <v>1237</v>
      </c>
      <c r="G392" s="3" t="s">
        <v>24</v>
      </c>
      <c r="H392" s="16" t="s">
        <v>1070</v>
      </c>
      <c r="I392" s="21">
        <v>90</v>
      </c>
      <c r="J392" s="26">
        <v>0</v>
      </c>
      <c r="K392" s="21">
        <v>17</v>
      </c>
      <c r="L392" s="21">
        <v>0</v>
      </c>
      <c r="M392" s="21">
        <v>13</v>
      </c>
      <c r="N392" s="26">
        <v>0</v>
      </c>
      <c r="O392" s="20">
        <f t="shared" si="6"/>
        <v>5.2941176470588234</v>
      </c>
      <c r="P392" s="2" t="s">
        <v>754</v>
      </c>
    </row>
    <row r="393" spans="1:16" ht="33" customHeight="1" x14ac:dyDescent="0.2">
      <c r="A393" s="22" t="s">
        <v>214</v>
      </c>
      <c r="B393" s="33" t="s">
        <v>794</v>
      </c>
      <c r="C393" s="33" t="s">
        <v>215</v>
      </c>
      <c r="D393" s="1" t="s">
        <v>36</v>
      </c>
      <c r="E393" s="27" t="s">
        <v>37</v>
      </c>
      <c r="F393" s="27" t="s">
        <v>1237</v>
      </c>
      <c r="G393" s="3" t="s">
        <v>24</v>
      </c>
      <c r="H393" s="16" t="s">
        <v>33</v>
      </c>
      <c r="I393" s="26">
        <v>724</v>
      </c>
      <c r="J393" s="32">
        <v>0</v>
      </c>
      <c r="K393" s="26">
        <v>124</v>
      </c>
      <c r="L393" s="26">
        <v>0</v>
      </c>
      <c r="M393" s="26">
        <v>34</v>
      </c>
      <c r="N393" s="26">
        <v>0</v>
      </c>
      <c r="O393" s="20">
        <f t="shared" si="6"/>
        <v>5.838709677419355</v>
      </c>
      <c r="P393" s="2" t="s">
        <v>754</v>
      </c>
    </row>
    <row r="394" spans="1:16" ht="33" customHeight="1" x14ac:dyDescent="0.2">
      <c r="A394" s="22" t="s">
        <v>214</v>
      </c>
      <c r="B394" s="33" t="s">
        <v>794</v>
      </c>
      <c r="C394" s="33" t="s">
        <v>215</v>
      </c>
      <c r="D394" s="1" t="s">
        <v>36</v>
      </c>
      <c r="E394" s="27" t="s">
        <v>37</v>
      </c>
      <c r="F394" s="27" t="s">
        <v>1237</v>
      </c>
      <c r="G394" s="3" t="s">
        <v>24</v>
      </c>
      <c r="H394" s="16" t="s">
        <v>26</v>
      </c>
      <c r="I394" s="26">
        <v>4010</v>
      </c>
      <c r="J394" s="32">
        <v>0</v>
      </c>
      <c r="K394" s="26">
        <v>192</v>
      </c>
      <c r="L394" s="26">
        <v>0</v>
      </c>
      <c r="M394" s="26">
        <v>58</v>
      </c>
      <c r="N394" s="26">
        <v>0</v>
      </c>
      <c r="O394" s="20">
        <f t="shared" si="6"/>
        <v>20.885416666666668</v>
      </c>
      <c r="P394" s="2" t="s">
        <v>754</v>
      </c>
    </row>
    <row r="395" spans="1:16" ht="33" customHeight="1" x14ac:dyDescent="0.2">
      <c r="A395" s="22" t="s">
        <v>214</v>
      </c>
      <c r="B395" s="34" t="s">
        <v>794</v>
      </c>
      <c r="C395" s="34" t="s">
        <v>215</v>
      </c>
      <c r="D395" s="1" t="s">
        <v>36</v>
      </c>
      <c r="E395" s="1" t="s">
        <v>37</v>
      </c>
      <c r="F395" s="27" t="s">
        <v>1237</v>
      </c>
      <c r="G395" s="3" t="s">
        <v>24</v>
      </c>
      <c r="H395" s="16" t="s">
        <v>1069</v>
      </c>
      <c r="I395" s="21">
        <v>90</v>
      </c>
      <c r="J395" s="32">
        <v>0</v>
      </c>
      <c r="K395" s="21">
        <v>17</v>
      </c>
      <c r="L395" s="21">
        <v>0</v>
      </c>
      <c r="M395" s="21">
        <v>13</v>
      </c>
      <c r="N395" s="26">
        <v>0</v>
      </c>
      <c r="O395" s="20">
        <f t="shared" si="6"/>
        <v>5.2941176470588234</v>
      </c>
      <c r="P395" s="2" t="s">
        <v>754</v>
      </c>
    </row>
    <row r="396" spans="1:16" ht="33" customHeight="1" x14ac:dyDescent="0.2">
      <c r="A396" s="22" t="s">
        <v>514</v>
      </c>
      <c r="B396" s="33" t="s">
        <v>816</v>
      </c>
      <c r="C396" s="33" t="s">
        <v>515</v>
      </c>
      <c r="D396" s="1" t="s">
        <v>36</v>
      </c>
      <c r="E396" s="27" t="s">
        <v>37</v>
      </c>
      <c r="F396" s="27" t="s">
        <v>1237</v>
      </c>
      <c r="G396" s="3" t="s">
        <v>24</v>
      </c>
      <c r="H396" s="16" t="s">
        <v>72</v>
      </c>
      <c r="I396" s="26">
        <v>14</v>
      </c>
      <c r="J396" s="32">
        <v>14</v>
      </c>
      <c r="K396" s="26">
        <v>2</v>
      </c>
      <c r="L396" s="26">
        <v>7</v>
      </c>
      <c r="M396" s="26">
        <v>7</v>
      </c>
      <c r="N396" s="26">
        <v>200</v>
      </c>
      <c r="O396" s="20">
        <f t="shared" si="6"/>
        <v>7</v>
      </c>
      <c r="P396" s="2" t="s">
        <v>754</v>
      </c>
    </row>
    <row r="397" spans="1:16" ht="33" customHeight="1" x14ac:dyDescent="0.2">
      <c r="A397" s="22" t="s">
        <v>514</v>
      </c>
      <c r="B397" s="33" t="s">
        <v>816</v>
      </c>
      <c r="C397" s="33" t="s">
        <v>515</v>
      </c>
      <c r="D397" s="1" t="s">
        <v>36</v>
      </c>
      <c r="E397" s="27" t="s">
        <v>37</v>
      </c>
      <c r="F397" s="27" t="s">
        <v>1237</v>
      </c>
      <c r="G397" s="3" t="s">
        <v>24</v>
      </c>
      <c r="H397" s="16" t="s">
        <v>31</v>
      </c>
      <c r="I397" s="26">
        <v>9</v>
      </c>
      <c r="J397" s="32">
        <v>4</v>
      </c>
      <c r="K397" s="26">
        <v>3</v>
      </c>
      <c r="L397" s="26">
        <v>2</v>
      </c>
      <c r="M397" s="26">
        <v>4</v>
      </c>
      <c r="N397" s="26">
        <v>200</v>
      </c>
      <c r="O397" s="20">
        <f t="shared" si="6"/>
        <v>3</v>
      </c>
      <c r="P397" s="2" t="s">
        <v>754</v>
      </c>
    </row>
    <row r="398" spans="1:16" ht="33" customHeight="1" x14ac:dyDescent="0.2">
      <c r="A398" s="22" t="s">
        <v>1345</v>
      </c>
      <c r="B398" s="33" t="s">
        <v>1346</v>
      </c>
      <c r="C398" s="33" t="s">
        <v>1347</v>
      </c>
      <c r="D398" s="1" t="s">
        <v>36</v>
      </c>
      <c r="E398" s="27" t="s">
        <v>37</v>
      </c>
      <c r="F398" s="27" t="s">
        <v>1237</v>
      </c>
      <c r="G398" s="3" t="s">
        <v>24</v>
      </c>
      <c r="H398" s="16" t="s">
        <v>31</v>
      </c>
      <c r="I398" s="26">
        <v>189</v>
      </c>
      <c r="J398" s="32">
        <v>436</v>
      </c>
      <c r="K398" s="26">
        <v>106</v>
      </c>
      <c r="L398" s="26">
        <v>0</v>
      </c>
      <c r="M398" s="26">
        <v>9</v>
      </c>
      <c r="N398" s="26">
        <v>190</v>
      </c>
      <c r="O398" s="20">
        <f t="shared" si="6"/>
        <v>1.7830188679245282</v>
      </c>
      <c r="P398" s="2" t="s">
        <v>754</v>
      </c>
    </row>
    <row r="399" spans="1:16" ht="33" customHeight="1" x14ac:dyDescent="0.2">
      <c r="A399" s="22" t="s">
        <v>480</v>
      </c>
      <c r="B399" s="33" t="s">
        <v>757</v>
      </c>
      <c r="C399" s="33" t="s">
        <v>481</v>
      </c>
      <c r="D399" s="1" t="s">
        <v>36</v>
      </c>
      <c r="E399" s="27" t="s">
        <v>37</v>
      </c>
      <c r="F399" s="27" t="s">
        <v>1237</v>
      </c>
      <c r="G399" s="3" t="s">
        <v>24</v>
      </c>
      <c r="H399" s="16" t="s">
        <v>72</v>
      </c>
      <c r="I399" s="26">
        <v>27</v>
      </c>
      <c r="J399" s="32">
        <v>27</v>
      </c>
      <c r="K399" s="26">
        <v>1</v>
      </c>
      <c r="L399" s="26">
        <v>27</v>
      </c>
      <c r="M399" s="26">
        <v>27</v>
      </c>
      <c r="N399" s="26">
        <v>0.5</v>
      </c>
      <c r="O399" s="20">
        <f t="shared" si="6"/>
        <v>27</v>
      </c>
      <c r="P399" s="2" t="s">
        <v>754</v>
      </c>
    </row>
    <row r="400" spans="1:16" ht="33" customHeight="1" x14ac:dyDescent="0.2">
      <c r="A400" s="22" t="s">
        <v>480</v>
      </c>
      <c r="B400" s="33" t="s">
        <v>757</v>
      </c>
      <c r="C400" s="33" t="s">
        <v>481</v>
      </c>
      <c r="D400" s="1" t="s">
        <v>36</v>
      </c>
      <c r="E400" s="27" t="s">
        <v>37</v>
      </c>
      <c r="F400" s="27" t="s">
        <v>1237</v>
      </c>
      <c r="G400" s="3" t="s">
        <v>24</v>
      </c>
      <c r="H400" s="16" t="s">
        <v>1070</v>
      </c>
      <c r="I400" s="26">
        <v>191</v>
      </c>
      <c r="J400" s="26">
        <v>191</v>
      </c>
      <c r="K400" s="32">
        <v>5</v>
      </c>
      <c r="L400" s="26">
        <v>8</v>
      </c>
      <c r="M400" s="26">
        <v>55</v>
      </c>
      <c r="N400" s="26">
        <v>3</v>
      </c>
      <c r="O400" s="20">
        <f t="shared" si="6"/>
        <v>38.200000000000003</v>
      </c>
      <c r="P400" s="2" t="s">
        <v>754</v>
      </c>
    </row>
    <row r="401" spans="1:16" ht="33" customHeight="1" x14ac:dyDescent="0.2">
      <c r="A401" s="22" t="s">
        <v>480</v>
      </c>
      <c r="B401" s="33" t="s">
        <v>757</v>
      </c>
      <c r="C401" s="33" t="s">
        <v>481</v>
      </c>
      <c r="D401" s="27" t="s">
        <v>36</v>
      </c>
      <c r="E401" s="27" t="s">
        <v>37</v>
      </c>
      <c r="F401" s="27" t="s">
        <v>1237</v>
      </c>
      <c r="G401" s="3" t="s">
        <v>24</v>
      </c>
      <c r="H401" s="16" t="s">
        <v>33</v>
      </c>
      <c r="I401" s="26">
        <v>83</v>
      </c>
      <c r="J401" s="26">
        <v>58</v>
      </c>
      <c r="K401" s="32">
        <v>2</v>
      </c>
      <c r="L401" s="26">
        <v>41</v>
      </c>
      <c r="M401" s="26">
        <v>42</v>
      </c>
      <c r="N401" s="26">
        <v>1.5</v>
      </c>
      <c r="O401" s="20">
        <f t="shared" si="6"/>
        <v>41.5</v>
      </c>
      <c r="P401" s="2" t="s">
        <v>754</v>
      </c>
    </row>
    <row r="402" spans="1:16" ht="33" customHeight="1" x14ac:dyDescent="0.2">
      <c r="A402" s="22" t="s">
        <v>480</v>
      </c>
      <c r="B402" s="33" t="s">
        <v>757</v>
      </c>
      <c r="C402" s="33" t="s">
        <v>481</v>
      </c>
      <c r="D402" s="1" t="s">
        <v>36</v>
      </c>
      <c r="E402" s="27" t="s">
        <v>37</v>
      </c>
      <c r="F402" s="27" t="s">
        <v>1237</v>
      </c>
      <c r="G402" s="3" t="s">
        <v>24</v>
      </c>
      <c r="H402" s="16" t="s">
        <v>1069</v>
      </c>
      <c r="I402" s="26">
        <v>191</v>
      </c>
      <c r="J402" s="26">
        <v>191</v>
      </c>
      <c r="K402" s="26">
        <v>5</v>
      </c>
      <c r="L402" s="26">
        <v>8</v>
      </c>
      <c r="M402" s="26">
        <v>55</v>
      </c>
      <c r="N402" s="26">
        <v>3</v>
      </c>
      <c r="O402" s="20">
        <f t="shared" si="6"/>
        <v>38.200000000000003</v>
      </c>
      <c r="P402" s="2" t="s">
        <v>754</v>
      </c>
    </row>
    <row r="403" spans="1:16" ht="33" customHeight="1" x14ac:dyDescent="0.2">
      <c r="A403" s="22" t="s">
        <v>1370</v>
      </c>
      <c r="B403" s="33" t="s">
        <v>1371</v>
      </c>
      <c r="C403" s="33" t="s">
        <v>1372</v>
      </c>
      <c r="D403" s="1" t="s">
        <v>107</v>
      </c>
      <c r="E403" s="27" t="s">
        <v>1373</v>
      </c>
      <c r="F403" s="27" t="s">
        <v>1237</v>
      </c>
      <c r="G403" s="3" t="s">
        <v>24</v>
      </c>
      <c r="H403" s="16" t="s">
        <v>25</v>
      </c>
      <c r="I403" s="26">
        <v>0</v>
      </c>
      <c r="J403" s="26">
        <v>0</v>
      </c>
      <c r="K403" s="26">
        <v>482</v>
      </c>
      <c r="L403" s="26">
        <v>0</v>
      </c>
      <c r="M403" s="26">
        <v>0</v>
      </c>
      <c r="N403" s="26">
        <v>2465</v>
      </c>
      <c r="O403" s="20">
        <f t="shared" si="6"/>
        <v>0</v>
      </c>
      <c r="P403" s="2" t="s">
        <v>754</v>
      </c>
    </row>
    <row r="404" spans="1:16" ht="33" customHeight="1" x14ac:dyDescent="0.2">
      <c r="A404" s="22" t="s">
        <v>1370</v>
      </c>
      <c r="B404" s="33" t="s">
        <v>1371</v>
      </c>
      <c r="C404" s="33" t="s">
        <v>1372</v>
      </c>
      <c r="D404" s="27" t="s">
        <v>107</v>
      </c>
      <c r="E404" s="27" t="s">
        <v>1373</v>
      </c>
      <c r="F404" s="27" t="s">
        <v>1237</v>
      </c>
      <c r="G404" s="3" t="s">
        <v>24</v>
      </c>
      <c r="H404" s="16" t="s">
        <v>26</v>
      </c>
      <c r="I404" s="26">
        <v>0</v>
      </c>
      <c r="J404" s="26">
        <v>0</v>
      </c>
      <c r="K404" s="26">
        <v>88</v>
      </c>
      <c r="L404" s="26">
        <v>0</v>
      </c>
      <c r="M404" s="26">
        <v>0</v>
      </c>
      <c r="N404" s="26">
        <v>720</v>
      </c>
      <c r="O404" s="20">
        <f t="shared" si="6"/>
        <v>0</v>
      </c>
      <c r="P404" s="2" t="s">
        <v>754</v>
      </c>
    </row>
    <row r="405" spans="1:16" ht="33" customHeight="1" x14ac:dyDescent="0.2">
      <c r="A405" s="22" t="s">
        <v>1359</v>
      </c>
      <c r="B405" s="33" t="s">
        <v>1360</v>
      </c>
      <c r="C405" s="33" t="s">
        <v>1361</v>
      </c>
      <c r="D405" s="1" t="s">
        <v>107</v>
      </c>
      <c r="E405" s="27" t="s">
        <v>34</v>
      </c>
      <c r="F405" s="27" t="s">
        <v>1237</v>
      </c>
      <c r="G405" s="3" t="s">
        <v>24</v>
      </c>
      <c r="H405" s="16" t="s">
        <v>25</v>
      </c>
      <c r="I405" s="26">
        <v>655</v>
      </c>
      <c r="J405" s="26">
        <v>655</v>
      </c>
      <c r="K405" s="26">
        <v>271</v>
      </c>
      <c r="L405" s="26">
        <v>0</v>
      </c>
      <c r="M405" s="26">
        <v>16</v>
      </c>
      <c r="N405" s="26">
        <v>420.42804428044298</v>
      </c>
      <c r="O405" s="20">
        <f t="shared" si="6"/>
        <v>2.4169741697416973</v>
      </c>
      <c r="P405" s="2" t="s">
        <v>754</v>
      </c>
    </row>
    <row r="406" spans="1:16" ht="33" customHeight="1" x14ac:dyDescent="0.2">
      <c r="A406" s="22" t="s">
        <v>1359</v>
      </c>
      <c r="B406" s="34" t="s">
        <v>1360</v>
      </c>
      <c r="C406" s="34" t="s">
        <v>1361</v>
      </c>
      <c r="D406" s="1" t="s">
        <v>107</v>
      </c>
      <c r="E406" s="1" t="s">
        <v>34</v>
      </c>
      <c r="F406" s="27" t="s">
        <v>1237</v>
      </c>
      <c r="G406" s="3" t="s">
        <v>24</v>
      </c>
      <c r="H406" s="16" t="s">
        <v>26</v>
      </c>
      <c r="I406" s="21">
        <v>13</v>
      </c>
      <c r="J406" s="21">
        <v>13</v>
      </c>
      <c r="K406" s="21">
        <v>4</v>
      </c>
      <c r="L406" s="21">
        <v>1</v>
      </c>
      <c r="M406" s="21">
        <v>6</v>
      </c>
      <c r="N406" s="21">
        <v>359</v>
      </c>
      <c r="O406" s="20">
        <f t="shared" si="6"/>
        <v>3.25</v>
      </c>
      <c r="P406" s="2" t="s">
        <v>754</v>
      </c>
    </row>
    <row r="407" spans="1:16" ht="33" customHeight="1" x14ac:dyDescent="0.2">
      <c r="A407" s="22" t="s">
        <v>1295</v>
      </c>
      <c r="B407" s="33" t="s">
        <v>1246</v>
      </c>
      <c r="C407" s="33" t="s">
        <v>1296</v>
      </c>
      <c r="D407" s="1" t="s">
        <v>48</v>
      </c>
      <c r="E407" s="27" t="s">
        <v>306</v>
      </c>
      <c r="F407" s="27" t="s">
        <v>1237</v>
      </c>
      <c r="G407" s="3" t="s">
        <v>24</v>
      </c>
      <c r="H407" s="16" t="s">
        <v>72</v>
      </c>
      <c r="I407" s="26">
        <v>1416</v>
      </c>
      <c r="J407" s="26">
        <v>0</v>
      </c>
      <c r="K407" s="26">
        <v>176</v>
      </c>
      <c r="L407" s="26">
        <v>0</v>
      </c>
      <c r="M407" s="26">
        <v>20</v>
      </c>
      <c r="N407" s="26">
        <v>640</v>
      </c>
      <c r="O407" s="20">
        <f t="shared" si="6"/>
        <v>8.045454545454545</v>
      </c>
      <c r="P407" s="2" t="s">
        <v>754</v>
      </c>
    </row>
    <row r="408" spans="1:16" ht="33" customHeight="1" x14ac:dyDescent="0.2">
      <c r="A408" s="22" t="s">
        <v>1295</v>
      </c>
      <c r="B408" s="33" t="s">
        <v>1246</v>
      </c>
      <c r="C408" s="33" t="s">
        <v>1296</v>
      </c>
      <c r="D408" s="1" t="s">
        <v>48</v>
      </c>
      <c r="E408" s="27" t="s">
        <v>306</v>
      </c>
      <c r="F408" s="27" t="s">
        <v>1237</v>
      </c>
      <c r="G408" s="3" t="s">
        <v>24</v>
      </c>
      <c r="H408" s="16" t="s">
        <v>1070</v>
      </c>
      <c r="I408" s="26">
        <v>1971</v>
      </c>
      <c r="J408" s="26">
        <v>0</v>
      </c>
      <c r="K408" s="26">
        <v>515</v>
      </c>
      <c r="L408" s="26">
        <v>0</v>
      </c>
      <c r="M408" s="26">
        <v>5</v>
      </c>
      <c r="N408" s="26">
        <v>1280</v>
      </c>
      <c r="O408" s="20">
        <f t="shared" si="6"/>
        <v>3.8271844660194176</v>
      </c>
      <c r="P408" s="2" t="s">
        <v>754</v>
      </c>
    </row>
    <row r="409" spans="1:16" ht="33" customHeight="1" x14ac:dyDescent="0.2">
      <c r="A409" s="22" t="s">
        <v>1245</v>
      </c>
      <c r="B409" s="33" t="s">
        <v>1246</v>
      </c>
      <c r="C409" s="33" t="s">
        <v>1247</v>
      </c>
      <c r="D409" s="27" t="s">
        <v>48</v>
      </c>
      <c r="E409" s="27" t="s">
        <v>1248</v>
      </c>
      <c r="F409" s="27" t="s">
        <v>1237</v>
      </c>
      <c r="G409" s="3" t="s">
        <v>24</v>
      </c>
      <c r="H409" s="16" t="s">
        <v>25</v>
      </c>
      <c r="I409" s="26">
        <v>3</v>
      </c>
      <c r="J409" s="26">
        <v>1</v>
      </c>
      <c r="K409" s="26">
        <v>260</v>
      </c>
      <c r="L409" s="26">
        <v>0</v>
      </c>
      <c r="M409" s="26">
        <v>1</v>
      </c>
      <c r="N409" s="26">
        <v>576</v>
      </c>
      <c r="O409" s="20">
        <f t="shared" si="6"/>
        <v>1.1538461538461539E-2</v>
      </c>
      <c r="P409" s="2" t="s">
        <v>754</v>
      </c>
    </row>
    <row r="410" spans="1:16" ht="33" customHeight="1" x14ac:dyDescent="0.2">
      <c r="A410" s="22" t="s">
        <v>1295</v>
      </c>
      <c r="B410" s="33" t="s">
        <v>1246</v>
      </c>
      <c r="C410" s="33" t="s">
        <v>1296</v>
      </c>
      <c r="D410" s="1" t="s">
        <v>48</v>
      </c>
      <c r="E410" s="27" t="s">
        <v>306</v>
      </c>
      <c r="F410" s="27" t="s">
        <v>1237</v>
      </c>
      <c r="G410" s="3" t="s">
        <v>24</v>
      </c>
      <c r="H410" s="16" t="s">
        <v>25</v>
      </c>
      <c r="I410" s="26">
        <v>3826</v>
      </c>
      <c r="J410" s="26">
        <v>0</v>
      </c>
      <c r="K410" s="26">
        <v>2302</v>
      </c>
      <c r="L410" s="26">
        <v>0</v>
      </c>
      <c r="M410" s="26">
        <v>3</v>
      </c>
      <c r="N410" s="26">
        <v>4000</v>
      </c>
      <c r="O410" s="20">
        <f t="shared" si="6"/>
        <v>1.6620330147697655</v>
      </c>
      <c r="P410" s="2" t="s">
        <v>754</v>
      </c>
    </row>
    <row r="411" spans="1:16" ht="33" customHeight="1" x14ac:dyDescent="0.2">
      <c r="A411" s="22" t="s">
        <v>1295</v>
      </c>
      <c r="B411" s="33" t="s">
        <v>1246</v>
      </c>
      <c r="C411" s="33" t="s">
        <v>1296</v>
      </c>
      <c r="D411" s="1" t="s">
        <v>48</v>
      </c>
      <c r="E411" s="27" t="s">
        <v>306</v>
      </c>
      <c r="F411" s="27" t="s">
        <v>1237</v>
      </c>
      <c r="G411" s="3" t="s">
        <v>24</v>
      </c>
      <c r="H411" s="16" t="s">
        <v>33</v>
      </c>
      <c r="I411" s="26">
        <v>5779</v>
      </c>
      <c r="J411" s="26">
        <v>0</v>
      </c>
      <c r="K411" s="26">
        <v>698</v>
      </c>
      <c r="L411" s="26">
        <v>0</v>
      </c>
      <c r="M411" s="26">
        <v>15</v>
      </c>
      <c r="N411" s="26">
        <v>640</v>
      </c>
      <c r="O411" s="20">
        <f t="shared" si="6"/>
        <v>8.2793696275071635</v>
      </c>
      <c r="P411" s="2" t="s">
        <v>754</v>
      </c>
    </row>
    <row r="412" spans="1:16" ht="33" customHeight="1" x14ac:dyDescent="0.2">
      <c r="A412" s="22" t="s">
        <v>1245</v>
      </c>
      <c r="B412" s="33" t="s">
        <v>1246</v>
      </c>
      <c r="C412" s="33" t="s">
        <v>1247</v>
      </c>
      <c r="D412" s="1" t="s">
        <v>48</v>
      </c>
      <c r="E412" s="27" t="s">
        <v>1248</v>
      </c>
      <c r="F412" s="27" t="s">
        <v>1237</v>
      </c>
      <c r="G412" s="3" t="s">
        <v>24</v>
      </c>
      <c r="H412" s="16" t="s">
        <v>26</v>
      </c>
      <c r="I412" s="26">
        <v>0</v>
      </c>
      <c r="J412" s="26">
        <v>0</v>
      </c>
      <c r="K412" s="26">
        <v>104</v>
      </c>
      <c r="L412" s="26">
        <v>0</v>
      </c>
      <c r="M412" s="26">
        <v>0</v>
      </c>
      <c r="N412" s="26">
        <v>192</v>
      </c>
      <c r="O412" s="20">
        <f t="shared" si="6"/>
        <v>0</v>
      </c>
      <c r="P412" s="2" t="s">
        <v>754</v>
      </c>
    </row>
    <row r="413" spans="1:16" ht="33" customHeight="1" x14ac:dyDescent="0.2">
      <c r="A413" s="22" t="s">
        <v>1295</v>
      </c>
      <c r="B413" s="34" t="s">
        <v>1246</v>
      </c>
      <c r="C413" s="34" t="s">
        <v>1296</v>
      </c>
      <c r="D413" s="1" t="s">
        <v>48</v>
      </c>
      <c r="E413" s="1" t="s">
        <v>306</v>
      </c>
      <c r="F413" s="27" t="s">
        <v>1237</v>
      </c>
      <c r="G413" s="3" t="s">
        <v>24</v>
      </c>
      <c r="H413" s="16" t="s">
        <v>26</v>
      </c>
      <c r="I413" s="21">
        <v>1012</v>
      </c>
      <c r="J413" s="21">
        <v>0</v>
      </c>
      <c r="K413" s="21">
        <v>796</v>
      </c>
      <c r="L413" s="21">
        <v>0</v>
      </c>
      <c r="M413" s="21">
        <v>3</v>
      </c>
      <c r="N413" s="21">
        <v>2400</v>
      </c>
      <c r="O413" s="20">
        <f t="shared" si="6"/>
        <v>1.2713567839195981</v>
      </c>
      <c r="P413" s="2" t="s">
        <v>754</v>
      </c>
    </row>
    <row r="414" spans="1:16" ht="33" customHeight="1" x14ac:dyDescent="0.2">
      <c r="A414" s="22" t="s">
        <v>1295</v>
      </c>
      <c r="B414" s="33" t="s">
        <v>1246</v>
      </c>
      <c r="C414" s="33" t="s">
        <v>1296</v>
      </c>
      <c r="D414" s="1" t="s">
        <v>48</v>
      </c>
      <c r="E414" s="27" t="s">
        <v>306</v>
      </c>
      <c r="F414" s="27" t="s">
        <v>1237</v>
      </c>
      <c r="G414" s="3" t="s">
        <v>24</v>
      </c>
      <c r="H414" s="16" t="s">
        <v>31</v>
      </c>
      <c r="I414" s="26">
        <v>1288</v>
      </c>
      <c r="J414" s="26">
        <v>0</v>
      </c>
      <c r="K414" s="26">
        <v>347</v>
      </c>
      <c r="L414" s="26">
        <v>0</v>
      </c>
      <c r="M414" s="26">
        <v>5</v>
      </c>
      <c r="N414" s="26">
        <v>960</v>
      </c>
      <c r="O414" s="20">
        <f t="shared" si="6"/>
        <v>3.711815561959654</v>
      </c>
      <c r="P414" s="2" t="s">
        <v>754</v>
      </c>
    </row>
    <row r="415" spans="1:16" ht="33" customHeight="1" x14ac:dyDescent="0.2">
      <c r="A415" s="22" t="s">
        <v>1295</v>
      </c>
      <c r="B415" s="33" t="s">
        <v>1246</v>
      </c>
      <c r="C415" s="33" t="s">
        <v>1296</v>
      </c>
      <c r="D415" s="1" t="s">
        <v>48</v>
      </c>
      <c r="E415" s="27" t="s">
        <v>306</v>
      </c>
      <c r="F415" s="27" t="s">
        <v>1237</v>
      </c>
      <c r="G415" s="3" t="s">
        <v>24</v>
      </c>
      <c r="H415" s="16" t="s">
        <v>1069</v>
      </c>
      <c r="I415" s="26">
        <v>1971</v>
      </c>
      <c r="J415" s="26">
        <v>0</v>
      </c>
      <c r="K415" s="26">
        <v>515</v>
      </c>
      <c r="L415" s="26">
        <v>0</v>
      </c>
      <c r="M415" s="26">
        <v>5</v>
      </c>
      <c r="N415" s="26">
        <v>1280</v>
      </c>
      <c r="O415" s="20">
        <f t="shared" si="6"/>
        <v>3.8271844660194176</v>
      </c>
      <c r="P415" s="2" t="s">
        <v>754</v>
      </c>
    </row>
    <row r="416" spans="1:16" ht="33" customHeight="1" x14ac:dyDescent="0.2">
      <c r="A416" s="22" t="s">
        <v>1258</v>
      </c>
      <c r="B416" s="33" t="s">
        <v>1259</v>
      </c>
      <c r="C416" s="33" t="s">
        <v>1260</v>
      </c>
      <c r="D416" s="1" t="s">
        <v>48</v>
      </c>
      <c r="E416" s="27" t="s">
        <v>49</v>
      </c>
      <c r="F416" s="27" t="s">
        <v>1237</v>
      </c>
      <c r="G416" s="3" t="s">
        <v>24</v>
      </c>
      <c r="H416" s="16" t="s">
        <v>25</v>
      </c>
      <c r="I416" s="26">
        <v>0</v>
      </c>
      <c r="J416" s="26">
        <v>0</v>
      </c>
      <c r="K416" s="26">
        <v>6</v>
      </c>
      <c r="L416" s="26">
        <v>0</v>
      </c>
      <c r="M416" s="26">
        <v>0</v>
      </c>
      <c r="N416" s="26">
        <v>320</v>
      </c>
      <c r="O416" s="20">
        <f t="shared" si="6"/>
        <v>0</v>
      </c>
      <c r="P416" s="2" t="s">
        <v>754</v>
      </c>
    </row>
    <row r="417" spans="1:16" ht="33" customHeight="1" x14ac:dyDescent="0.2">
      <c r="A417" s="22" t="s">
        <v>516</v>
      </c>
      <c r="B417" s="33" t="s">
        <v>758</v>
      </c>
      <c r="C417" s="33" t="s">
        <v>517</v>
      </c>
      <c r="D417" s="1" t="s">
        <v>59</v>
      </c>
      <c r="E417" s="27" t="s">
        <v>60</v>
      </c>
      <c r="F417" s="27" t="s">
        <v>1237</v>
      </c>
      <c r="G417" s="3" t="s">
        <v>24</v>
      </c>
      <c r="H417" s="16" t="s">
        <v>1070</v>
      </c>
      <c r="I417" s="26">
        <v>68</v>
      </c>
      <c r="J417" s="26">
        <v>54</v>
      </c>
      <c r="K417" s="26">
        <v>12</v>
      </c>
      <c r="L417" s="26">
        <v>1</v>
      </c>
      <c r="M417" s="26">
        <v>15</v>
      </c>
      <c r="N417" s="26">
        <v>8</v>
      </c>
      <c r="O417" s="20">
        <f t="shared" si="6"/>
        <v>5.666666666666667</v>
      </c>
      <c r="P417" s="2" t="s">
        <v>754</v>
      </c>
    </row>
    <row r="418" spans="1:16" ht="33" customHeight="1" x14ac:dyDescent="0.2">
      <c r="A418" s="22" t="s">
        <v>516</v>
      </c>
      <c r="B418" s="33" t="s">
        <v>758</v>
      </c>
      <c r="C418" s="33" t="s">
        <v>517</v>
      </c>
      <c r="D418" s="1" t="s">
        <v>59</v>
      </c>
      <c r="E418" s="27" t="s">
        <v>60</v>
      </c>
      <c r="F418" s="27" t="s">
        <v>1237</v>
      </c>
      <c r="G418" s="3" t="s">
        <v>24</v>
      </c>
      <c r="H418" s="16" t="s">
        <v>31</v>
      </c>
      <c r="I418" s="26">
        <v>291</v>
      </c>
      <c r="J418" s="26">
        <v>221</v>
      </c>
      <c r="K418" s="26">
        <v>95</v>
      </c>
      <c r="L418" s="26">
        <v>0</v>
      </c>
      <c r="M418" s="26">
        <v>15</v>
      </c>
      <c r="N418" s="26">
        <v>472</v>
      </c>
      <c r="O418" s="20">
        <f t="shared" si="6"/>
        <v>3.0631578947368423</v>
      </c>
      <c r="P418" s="2" t="s">
        <v>754</v>
      </c>
    </row>
    <row r="419" spans="1:16" ht="33" customHeight="1" x14ac:dyDescent="0.2">
      <c r="A419" s="22" t="s">
        <v>516</v>
      </c>
      <c r="B419" s="33" t="s">
        <v>758</v>
      </c>
      <c r="C419" s="33" t="s">
        <v>517</v>
      </c>
      <c r="D419" s="1" t="s">
        <v>59</v>
      </c>
      <c r="E419" s="27" t="s">
        <v>60</v>
      </c>
      <c r="F419" s="27" t="s">
        <v>1237</v>
      </c>
      <c r="G419" s="3" t="s">
        <v>24</v>
      </c>
      <c r="H419" s="16" t="s">
        <v>1069</v>
      </c>
      <c r="I419" s="26">
        <v>68</v>
      </c>
      <c r="J419" s="26">
        <v>54</v>
      </c>
      <c r="K419" s="26">
        <v>12</v>
      </c>
      <c r="L419" s="26">
        <v>1</v>
      </c>
      <c r="M419" s="26">
        <v>15</v>
      </c>
      <c r="N419" s="26">
        <v>8</v>
      </c>
      <c r="O419" s="20">
        <f t="shared" si="6"/>
        <v>5.666666666666667</v>
      </c>
      <c r="P419" s="2" t="s">
        <v>754</v>
      </c>
    </row>
    <row r="420" spans="1:16" ht="33" customHeight="1" x14ac:dyDescent="0.2">
      <c r="A420" s="22" t="s">
        <v>211</v>
      </c>
      <c r="B420" s="33" t="s">
        <v>769</v>
      </c>
      <c r="C420" s="33" t="s">
        <v>212</v>
      </c>
      <c r="D420" s="1" t="s">
        <v>29</v>
      </c>
      <c r="E420" s="27" t="s">
        <v>105</v>
      </c>
      <c r="F420" s="27" t="s">
        <v>1237</v>
      </c>
      <c r="G420" s="3" t="s">
        <v>24</v>
      </c>
      <c r="H420" s="16" t="s">
        <v>72</v>
      </c>
      <c r="I420" s="26">
        <v>165</v>
      </c>
      <c r="J420" s="26">
        <v>7</v>
      </c>
      <c r="K420" s="26">
        <v>14</v>
      </c>
      <c r="L420" s="26">
        <v>0</v>
      </c>
      <c r="M420" s="26">
        <v>22</v>
      </c>
      <c r="N420" s="26">
        <v>56</v>
      </c>
      <c r="O420" s="20">
        <f t="shared" si="6"/>
        <v>11.785714285714286</v>
      </c>
      <c r="P420" s="2" t="s">
        <v>754</v>
      </c>
    </row>
    <row r="421" spans="1:16" ht="33" customHeight="1" x14ac:dyDescent="0.2">
      <c r="A421" s="22" t="s">
        <v>211</v>
      </c>
      <c r="B421" s="34" t="s">
        <v>769</v>
      </c>
      <c r="C421" s="34" t="s">
        <v>212</v>
      </c>
      <c r="D421" s="1" t="s">
        <v>29</v>
      </c>
      <c r="E421" s="1" t="s">
        <v>105</v>
      </c>
      <c r="F421" s="27" t="s">
        <v>1237</v>
      </c>
      <c r="G421" s="3" t="s">
        <v>24</v>
      </c>
      <c r="H421" s="16" t="s">
        <v>1070</v>
      </c>
      <c r="I421" s="21">
        <v>66</v>
      </c>
      <c r="J421" s="21">
        <v>12</v>
      </c>
      <c r="K421" s="21">
        <v>15</v>
      </c>
      <c r="L421" s="21">
        <v>1</v>
      </c>
      <c r="M421" s="21">
        <v>14</v>
      </c>
      <c r="N421" s="26">
        <v>60</v>
      </c>
      <c r="O421" s="20">
        <f t="shared" si="6"/>
        <v>4.4000000000000004</v>
      </c>
      <c r="P421" s="2" t="s">
        <v>754</v>
      </c>
    </row>
    <row r="422" spans="1:16" ht="33" customHeight="1" x14ac:dyDescent="0.2">
      <c r="A422" s="22" t="s">
        <v>211</v>
      </c>
      <c r="B422" s="33" t="s">
        <v>769</v>
      </c>
      <c r="C422" s="33" t="s">
        <v>212</v>
      </c>
      <c r="D422" s="1" t="s">
        <v>29</v>
      </c>
      <c r="E422" s="27" t="s">
        <v>105</v>
      </c>
      <c r="F422" s="27" t="s">
        <v>1237</v>
      </c>
      <c r="G422" s="3" t="s">
        <v>24</v>
      </c>
      <c r="H422" s="16" t="s">
        <v>33</v>
      </c>
      <c r="I422" s="26">
        <v>19</v>
      </c>
      <c r="J422" s="26">
        <v>10</v>
      </c>
      <c r="K422" s="26">
        <v>8</v>
      </c>
      <c r="L422" s="26">
        <v>1</v>
      </c>
      <c r="M422" s="26">
        <v>5</v>
      </c>
      <c r="N422" s="26">
        <v>42</v>
      </c>
      <c r="O422" s="20">
        <f t="shared" si="6"/>
        <v>2.375</v>
      </c>
      <c r="P422" s="2" t="s">
        <v>754</v>
      </c>
    </row>
    <row r="423" spans="1:16" ht="33" customHeight="1" x14ac:dyDescent="0.2">
      <c r="A423" s="22" t="s">
        <v>211</v>
      </c>
      <c r="B423" s="34" t="s">
        <v>769</v>
      </c>
      <c r="C423" s="34" t="s">
        <v>212</v>
      </c>
      <c r="D423" s="1" t="s">
        <v>29</v>
      </c>
      <c r="E423" s="1" t="s">
        <v>105</v>
      </c>
      <c r="F423" s="27" t="s">
        <v>1237</v>
      </c>
      <c r="G423" s="3" t="s">
        <v>24</v>
      </c>
      <c r="H423" s="16" t="s">
        <v>1069</v>
      </c>
      <c r="I423" s="21">
        <v>66</v>
      </c>
      <c r="J423" s="21">
        <v>12</v>
      </c>
      <c r="K423" s="21">
        <v>15</v>
      </c>
      <c r="L423" s="21">
        <v>1</v>
      </c>
      <c r="M423" s="21">
        <v>14</v>
      </c>
      <c r="N423" s="26">
        <v>60</v>
      </c>
      <c r="O423" s="20">
        <f t="shared" si="6"/>
        <v>4.4000000000000004</v>
      </c>
      <c r="P423" s="2" t="s">
        <v>754</v>
      </c>
    </row>
    <row r="424" spans="1:16" ht="33" customHeight="1" x14ac:dyDescent="0.2">
      <c r="A424" s="22" t="s">
        <v>474</v>
      </c>
      <c r="B424" s="33" t="s">
        <v>756</v>
      </c>
      <c r="C424" s="33" t="s">
        <v>475</v>
      </c>
      <c r="D424" s="1" t="s">
        <v>29</v>
      </c>
      <c r="E424" s="27" t="s">
        <v>105</v>
      </c>
      <c r="F424" s="27" t="s">
        <v>1237</v>
      </c>
      <c r="G424" s="3" t="s">
        <v>24</v>
      </c>
      <c r="H424" s="16" t="s">
        <v>26</v>
      </c>
      <c r="I424" s="26">
        <v>13</v>
      </c>
      <c r="J424" s="26">
        <v>1</v>
      </c>
      <c r="K424" s="26">
        <v>2</v>
      </c>
      <c r="L424" s="26">
        <v>0</v>
      </c>
      <c r="M424" s="26">
        <v>13</v>
      </c>
      <c r="N424" s="26">
        <v>172</v>
      </c>
      <c r="O424" s="20">
        <f t="shared" si="6"/>
        <v>6.5</v>
      </c>
      <c r="P424" s="2" t="s">
        <v>754</v>
      </c>
    </row>
    <row r="425" spans="1:16" ht="33" customHeight="1" x14ac:dyDescent="0.2">
      <c r="A425" s="22" t="s">
        <v>474</v>
      </c>
      <c r="B425" s="33" t="s">
        <v>756</v>
      </c>
      <c r="C425" s="33" t="s">
        <v>475</v>
      </c>
      <c r="D425" s="1" t="s">
        <v>29</v>
      </c>
      <c r="E425" s="27" t="s">
        <v>105</v>
      </c>
      <c r="F425" s="27" t="s">
        <v>1237</v>
      </c>
      <c r="G425" s="3" t="s">
        <v>24</v>
      </c>
      <c r="H425" s="16" t="s">
        <v>31</v>
      </c>
      <c r="I425" s="26">
        <v>347</v>
      </c>
      <c r="J425" s="26">
        <v>348</v>
      </c>
      <c r="K425" s="26">
        <v>85</v>
      </c>
      <c r="L425" s="26">
        <v>0</v>
      </c>
      <c r="M425" s="26">
        <v>14</v>
      </c>
      <c r="N425" s="26">
        <v>1196</v>
      </c>
      <c r="O425" s="20">
        <f t="shared" si="6"/>
        <v>4.0823529411764703</v>
      </c>
      <c r="P425" s="2" t="s">
        <v>754</v>
      </c>
    </row>
    <row r="426" spans="1:16" ht="33" customHeight="1" x14ac:dyDescent="0.2">
      <c r="A426" s="22" t="s">
        <v>511</v>
      </c>
      <c r="B426" s="33" t="s">
        <v>940</v>
      </c>
      <c r="C426" s="33" t="s">
        <v>512</v>
      </c>
      <c r="D426" s="1" t="s">
        <v>29</v>
      </c>
      <c r="E426" s="27" t="s">
        <v>513</v>
      </c>
      <c r="F426" s="27" t="s">
        <v>1237</v>
      </c>
      <c r="G426" s="3" t="s">
        <v>24</v>
      </c>
      <c r="H426" s="16" t="s">
        <v>25</v>
      </c>
      <c r="I426" s="26">
        <v>106</v>
      </c>
      <c r="J426" s="26">
        <v>0</v>
      </c>
      <c r="K426" s="26">
        <v>80</v>
      </c>
      <c r="L426" s="26">
        <v>0</v>
      </c>
      <c r="M426" s="26">
        <v>7</v>
      </c>
      <c r="N426" s="26">
        <v>384</v>
      </c>
      <c r="O426" s="20">
        <f t="shared" si="6"/>
        <v>1.325</v>
      </c>
      <c r="P426" s="2" t="s">
        <v>754</v>
      </c>
    </row>
    <row r="427" spans="1:16" ht="33" customHeight="1" x14ac:dyDescent="0.2">
      <c r="A427" s="22" t="s">
        <v>1165</v>
      </c>
      <c r="B427" s="33" t="s">
        <v>1166</v>
      </c>
      <c r="C427" s="33" t="s">
        <v>1167</v>
      </c>
      <c r="D427" s="1" t="s">
        <v>29</v>
      </c>
      <c r="E427" s="27" t="s">
        <v>30</v>
      </c>
      <c r="F427" s="27" t="s">
        <v>1237</v>
      </c>
      <c r="G427" s="3" t="s">
        <v>24</v>
      </c>
      <c r="H427" s="16" t="s">
        <v>1070</v>
      </c>
      <c r="I427" s="26">
        <v>151</v>
      </c>
      <c r="J427" s="26">
        <v>151</v>
      </c>
      <c r="K427" s="26">
        <v>53</v>
      </c>
      <c r="L427" s="26">
        <v>0</v>
      </c>
      <c r="M427" s="26">
        <v>7</v>
      </c>
      <c r="N427" s="26">
        <v>54</v>
      </c>
      <c r="O427" s="20">
        <f t="shared" si="6"/>
        <v>2.8490566037735849</v>
      </c>
      <c r="P427" s="2" t="s">
        <v>754</v>
      </c>
    </row>
    <row r="428" spans="1:16" ht="33" customHeight="1" x14ac:dyDescent="0.2">
      <c r="A428" s="22" t="s">
        <v>1165</v>
      </c>
      <c r="B428" s="34" t="s">
        <v>1166</v>
      </c>
      <c r="C428" s="34" t="s">
        <v>1167</v>
      </c>
      <c r="D428" s="1" t="s">
        <v>29</v>
      </c>
      <c r="E428" s="1" t="s">
        <v>30</v>
      </c>
      <c r="F428" s="27" t="s">
        <v>1237</v>
      </c>
      <c r="G428" s="3" t="s">
        <v>24</v>
      </c>
      <c r="H428" s="16" t="s">
        <v>25</v>
      </c>
      <c r="I428" s="21">
        <v>945</v>
      </c>
      <c r="J428" s="21">
        <v>945</v>
      </c>
      <c r="K428" s="21">
        <v>1321</v>
      </c>
      <c r="L428" s="21">
        <v>0</v>
      </c>
      <c r="M428" s="21">
        <v>23</v>
      </c>
      <c r="N428" s="21">
        <v>1111</v>
      </c>
      <c r="O428" s="20">
        <f t="shared" si="6"/>
        <v>0.71536714610143826</v>
      </c>
      <c r="P428" s="2" t="s">
        <v>754</v>
      </c>
    </row>
    <row r="429" spans="1:16" ht="33" customHeight="1" x14ac:dyDescent="0.2">
      <c r="A429" s="22" t="s">
        <v>1165</v>
      </c>
      <c r="B429" s="33" t="s">
        <v>1166</v>
      </c>
      <c r="C429" s="33" t="s">
        <v>1167</v>
      </c>
      <c r="D429" s="1" t="s">
        <v>29</v>
      </c>
      <c r="E429" s="27" t="s">
        <v>30</v>
      </c>
      <c r="F429" s="27" t="s">
        <v>1237</v>
      </c>
      <c r="G429" s="3" t="s">
        <v>24</v>
      </c>
      <c r="H429" s="16" t="s">
        <v>26</v>
      </c>
      <c r="I429" s="26">
        <v>646</v>
      </c>
      <c r="J429" s="26">
        <v>646</v>
      </c>
      <c r="K429" s="26">
        <v>556</v>
      </c>
      <c r="L429" s="26">
        <v>0</v>
      </c>
      <c r="M429" s="26">
        <v>8</v>
      </c>
      <c r="N429" s="26">
        <v>1394</v>
      </c>
      <c r="O429" s="20">
        <f t="shared" si="6"/>
        <v>1.1618705035971224</v>
      </c>
      <c r="P429" s="2" t="s">
        <v>754</v>
      </c>
    </row>
    <row r="430" spans="1:16" ht="33" customHeight="1" x14ac:dyDescent="0.2">
      <c r="A430" s="22" t="s">
        <v>1165</v>
      </c>
      <c r="B430" s="33" t="s">
        <v>1166</v>
      </c>
      <c r="C430" s="33" t="s">
        <v>1167</v>
      </c>
      <c r="D430" s="1" t="s">
        <v>29</v>
      </c>
      <c r="E430" s="27" t="s">
        <v>30</v>
      </c>
      <c r="F430" s="27" t="s">
        <v>1237</v>
      </c>
      <c r="G430" s="3" t="s">
        <v>24</v>
      </c>
      <c r="H430" s="16" t="s">
        <v>31</v>
      </c>
      <c r="I430" s="26">
        <v>166</v>
      </c>
      <c r="J430" s="26">
        <v>166</v>
      </c>
      <c r="K430" s="26">
        <v>90</v>
      </c>
      <c r="L430" s="26">
        <v>0</v>
      </c>
      <c r="M430" s="26">
        <v>5</v>
      </c>
      <c r="N430" s="26">
        <v>53</v>
      </c>
      <c r="O430" s="20">
        <f t="shared" si="6"/>
        <v>1.8444444444444446</v>
      </c>
      <c r="P430" s="2" t="s">
        <v>754</v>
      </c>
    </row>
    <row r="431" spans="1:16" ht="33" customHeight="1" x14ac:dyDescent="0.2">
      <c r="A431" s="22" t="s">
        <v>1165</v>
      </c>
      <c r="B431" s="33" t="s">
        <v>1166</v>
      </c>
      <c r="C431" s="33" t="s">
        <v>1167</v>
      </c>
      <c r="D431" s="1" t="s">
        <v>29</v>
      </c>
      <c r="E431" s="27" t="s">
        <v>30</v>
      </c>
      <c r="F431" s="27" t="s">
        <v>1237</v>
      </c>
      <c r="G431" s="3" t="s">
        <v>24</v>
      </c>
      <c r="H431" s="16" t="s">
        <v>1069</v>
      </c>
      <c r="I431" s="26">
        <v>151</v>
      </c>
      <c r="J431" s="26">
        <v>151</v>
      </c>
      <c r="K431" s="26">
        <v>53</v>
      </c>
      <c r="L431" s="26">
        <v>0</v>
      </c>
      <c r="M431" s="26">
        <v>7</v>
      </c>
      <c r="N431" s="26">
        <v>54</v>
      </c>
      <c r="O431" s="20">
        <f t="shared" si="6"/>
        <v>2.8490566037735849</v>
      </c>
      <c r="P431" s="2" t="s">
        <v>754</v>
      </c>
    </row>
    <row r="432" spans="1:16" ht="33" customHeight="1" x14ac:dyDescent="0.2">
      <c r="A432" s="22" t="s">
        <v>225</v>
      </c>
      <c r="B432" s="33" t="s">
        <v>872</v>
      </c>
      <c r="C432" s="33" t="s">
        <v>226</v>
      </c>
      <c r="D432" s="1" t="s">
        <v>29</v>
      </c>
      <c r="E432" s="27" t="s">
        <v>227</v>
      </c>
      <c r="F432" s="27" t="s">
        <v>1237</v>
      </c>
      <c r="G432" s="3" t="s">
        <v>24</v>
      </c>
      <c r="H432" s="16" t="s">
        <v>25</v>
      </c>
      <c r="I432" s="26">
        <v>7</v>
      </c>
      <c r="J432" s="26">
        <v>7</v>
      </c>
      <c r="K432" s="26">
        <v>14</v>
      </c>
      <c r="L432" s="26">
        <v>0</v>
      </c>
      <c r="M432" s="26">
        <v>2</v>
      </c>
      <c r="N432" s="26">
        <v>270</v>
      </c>
      <c r="O432" s="20">
        <f t="shared" si="6"/>
        <v>0.5</v>
      </c>
      <c r="P432" s="2" t="s">
        <v>754</v>
      </c>
    </row>
    <row r="433" spans="1:16" ht="33" customHeight="1" x14ac:dyDescent="0.2">
      <c r="A433" s="22" t="s">
        <v>225</v>
      </c>
      <c r="B433" s="33" t="s">
        <v>872</v>
      </c>
      <c r="C433" s="33" t="s">
        <v>226</v>
      </c>
      <c r="D433" s="1" t="s">
        <v>29</v>
      </c>
      <c r="E433" s="27" t="s">
        <v>227</v>
      </c>
      <c r="F433" s="27" t="s">
        <v>1237</v>
      </c>
      <c r="G433" s="3" t="s">
        <v>24</v>
      </c>
      <c r="H433" s="16" t="s">
        <v>26</v>
      </c>
      <c r="I433" s="26">
        <v>25</v>
      </c>
      <c r="J433" s="26">
        <v>25</v>
      </c>
      <c r="K433" s="26">
        <v>36</v>
      </c>
      <c r="L433" s="26">
        <v>0</v>
      </c>
      <c r="M433" s="26">
        <v>6</v>
      </c>
      <c r="N433" s="26">
        <v>270</v>
      </c>
      <c r="O433" s="20">
        <f t="shared" si="6"/>
        <v>0.69444444444444442</v>
      </c>
      <c r="P433" s="2" t="s">
        <v>754</v>
      </c>
    </row>
    <row r="434" spans="1:16" ht="33" customHeight="1" x14ac:dyDescent="0.2">
      <c r="A434" s="22" t="s">
        <v>554</v>
      </c>
      <c r="B434" s="34" t="s">
        <v>779</v>
      </c>
      <c r="C434" s="34" t="s">
        <v>555</v>
      </c>
      <c r="D434" s="1" t="s">
        <v>29</v>
      </c>
      <c r="E434" s="1" t="s">
        <v>105</v>
      </c>
      <c r="F434" s="27" t="s">
        <v>1237</v>
      </c>
      <c r="G434" s="3" t="s">
        <v>24</v>
      </c>
      <c r="H434" s="16" t="s">
        <v>72</v>
      </c>
      <c r="I434" s="21">
        <v>881</v>
      </c>
      <c r="J434" s="21">
        <v>1372</v>
      </c>
      <c r="K434" s="21">
        <v>107</v>
      </c>
      <c r="L434" s="21">
        <v>0</v>
      </c>
      <c r="M434" s="21">
        <v>34</v>
      </c>
      <c r="N434" s="21">
        <v>304.63551401869199</v>
      </c>
      <c r="O434" s="20">
        <f t="shared" si="6"/>
        <v>8.2336448598130847</v>
      </c>
      <c r="P434" s="2" t="s">
        <v>754</v>
      </c>
    </row>
    <row r="435" spans="1:16" ht="33" customHeight="1" x14ac:dyDescent="0.2">
      <c r="A435" s="22" t="s">
        <v>554</v>
      </c>
      <c r="B435" s="33" t="s">
        <v>779</v>
      </c>
      <c r="C435" s="33" t="s">
        <v>555</v>
      </c>
      <c r="D435" s="27" t="s">
        <v>29</v>
      </c>
      <c r="E435" s="27" t="s">
        <v>105</v>
      </c>
      <c r="F435" s="27" t="s">
        <v>1237</v>
      </c>
      <c r="G435" s="3" t="s">
        <v>24</v>
      </c>
      <c r="H435" s="16" t="s">
        <v>1070</v>
      </c>
      <c r="I435" s="26">
        <v>992</v>
      </c>
      <c r="J435" s="26">
        <v>750</v>
      </c>
      <c r="K435" s="26">
        <v>88</v>
      </c>
      <c r="L435" s="26">
        <v>0</v>
      </c>
      <c r="M435" s="26">
        <v>48</v>
      </c>
      <c r="N435" s="26">
        <v>320</v>
      </c>
      <c r="O435" s="20">
        <f t="shared" si="6"/>
        <v>11.272727272727273</v>
      </c>
      <c r="P435" s="2" t="s">
        <v>754</v>
      </c>
    </row>
    <row r="436" spans="1:16" ht="33" customHeight="1" x14ac:dyDescent="0.2">
      <c r="A436" s="22" t="s">
        <v>554</v>
      </c>
      <c r="B436" s="34" t="s">
        <v>779</v>
      </c>
      <c r="C436" s="34" t="s">
        <v>555</v>
      </c>
      <c r="D436" s="1" t="s">
        <v>29</v>
      </c>
      <c r="E436" s="1" t="s">
        <v>105</v>
      </c>
      <c r="F436" s="27" t="s">
        <v>1237</v>
      </c>
      <c r="G436" s="3" t="s">
        <v>24</v>
      </c>
      <c r="H436" s="16" t="s">
        <v>33</v>
      </c>
      <c r="I436" s="21">
        <v>889</v>
      </c>
      <c r="J436" s="21">
        <v>1597</v>
      </c>
      <c r="K436" s="21">
        <v>131</v>
      </c>
      <c r="L436" s="21">
        <v>0</v>
      </c>
      <c r="M436" s="21">
        <v>42</v>
      </c>
      <c r="N436" s="21">
        <v>329.48091603053399</v>
      </c>
      <c r="O436" s="20">
        <f t="shared" si="6"/>
        <v>6.7862595419847329</v>
      </c>
      <c r="P436" s="2" t="s">
        <v>754</v>
      </c>
    </row>
    <row r="437" spans="1:16" ht="33" customHeight="1" x14ac:dyDescent="0.2">
      <c r="A437" s="22" t="s">
        <v>554</v>
      </c>
      <c r="B437" s="33" t="s">
        <v>779</v>
      </c>
      <c r="C437" s="33" t="s">
        <v>555</v>
      </c>
      <c r="D437" s="27" t="s">
        <v>29</v>
      </c>
      <c r="E437" s="27" t="s">
        <v>105</v>
      </c>
      <c r="F437" s="27" t="s">
        <v>1237</v>
      </c>
      <c r="G437" s="3" t="s">
        <v>24</v>
      </c>
      <c r="H437" s="16" t="s">
        <v>1069</v>
      </c>
      <c r="I437" s="26">
        <v>992</v>
      </c>
      <c r="J437" s="26">
        <v>750</v>
      </c>
      <c r="K437" s="26">
        <v>88</v>
      </c>
      <c r="L437" s="26">
        <v>0</v>
      </c>
      <c r="M437" s="26">
        <v>48</v>
      </c>
      <c r="N437" s="26">
        <v>320</v>
      </c>
      <c r="O437" s="20">
        <f t="shared" si="6"/>
        <v>11.272727272727273</v>
      </c>
      <c r="P437" s="2" t="s">
        <v>754</v>
      </c>
    </row>
    <row r="438" spans="1:16" ht="33" customHeight="1" x14ac:dyDescent="0.2">
      <c r="A438" s="22" t="s">
        <v>264</v>
      </c>
      <c r="B438" s="33" t="s">
        <v>804</v>
      </c>
      <c r="C438" s="33" t="s">
        <v>265</v>
      </c>
      <c r="D438" s="1" t="s">
        <v>29</v>
      </c>
      <c r="E438" s="27" t="s">
        <v>105</v>
      </c>
      <c r="F438" s="27" t="s">
        <v>1237</v>
      </c>
      <c r="G438" s="3" t="s">
        <v>24</v>
      </c>
      <c r="H438" s="16" t="s">
        <v>72</v>
      </c>
      <c r="I438" s="26">
        <v>606</v>
      </c>
      <c r="J438" s="26">
        <v>120</v>
      </c>
      <c r="K438" s="26">
        <v>32</v>
      </c>
      <c r="L438" s="26">
        <v>0</v>
      </c>
      <c r="M438" s="26">
        <v>31</v>
      </c>
      <c r="N438" s="26">
        <v>304</v>
      </c>
      <c r="O438" s="20">
        <f t="shared" si="6"/>
        <v>18.9375</v>
      </c>
      <c r="P438" s="2" t="s">
        <v>754</v>
      </c>
    </row>
    <row r="439" spans="1:16" ht="33" customHeight="1" x14ac:dyDescent="0.2">
      <c r="A439" s="22" t="s">
        <v>264</v>
      </c>
      <c r="B439" s="33" t="s">
        <v>804</v>
      </c>
      <c r="C439" s="33" t="s">
        <v>265</v>
      </c>
      <c r="D439" s="1" t="s">
        <v>29</v>
      </c>
      <c r="E439" s="27" t="s">
        <v>105</v>
      </c>
      <c r="F439" s="27" t="s">
        <v>1237</v>
      </c>
      <c r="G439" s="3" t="s">
        <v>24</v>
      </c>
      <c r="H439" s="16" t="s">
        <v>1070</v>
      </c>
      <c r="I439" s="26">
        <v>351</v>
      </c>
      <c r="J439" s="26">
        <v>154</v>
      </c>
      <c r="K439" s="26">
        <v>48</v>
      </c>
      <c r="L439" s="26">
        <v>0</v>
      </c>
      <c r="M439" s="26">
        <v>29</v>
      </c>
      <c r="N439" s="26">
        <v>320</v>
      </c>
      <c r="O439" s="20">
        <f t="shared" si="6"/>
        <v>7.3125</v>
      </c>
      <c r="P439" s="2" t="s">
        <v>754</v>
      </c>
    </row>
    <row r="440" spans="1:16" ht="33" customHeight="1" x14ac:dyDescent="0.2">
      <c r="A440" s="22" t="s">
        <v>264</v>
      </c>
      <c r="B440" s="33" t="s">
        <v>804</v>
      </c>
      <c r="C440" s="33" t="s">
        <v>265</v>
      </c>
      <c r="D440" s="1" t="s">
        <v>29</v>
      </c>
      <c r="E440" s="27" t="s">
        <v>105</v>
      </c>
      <c r="F440" s="27" t="s">
        <v>1237</v>
      </c>
      <c r="G440" s="3" t="s">
        <v>24</v>
      </c>
      <c r="H440" s="16" t="s">
        <v>33</v>
      </c>
      <c r="I440" s="26">
        <v>1137</v>
      </c>
      <c r="J440" s="26">
        <v>108</v>
      </c>
      <c r="K440" s="26">
        <v>78</v>
      </c>
      <c r="L440" s="26">
        <v>0</v>
      </c>
      <c r="M440" s="26">
        <v>56</v>
      </c>
      <c r="N440" s="26">
        <v>329</v>
      </c>
      <c r="O440" s="20">
        <f t="shared" si="6"/>
        <v>14.576923076923077</v>
      </c>
      <c r="P440" s="2" t="s">
        <v>754</v>
      </c>
    </row>
    <row r="441" spans="1:16" ht="33" customHeight="1" x14ac:dyDescent="0.2">
      <c r="A441" s="22" t="s">
        <v>264</v>
      </c>
      <c r="B441" s="33" t="s">
        <v>804</v>
      </c>
      <c r="C441" s="33" t="s">
        <v>265</v>
      </c>
      <c r="D441" s="1" t="s">
        <v>29</v>
      </c>
      <c r="E441" s="27" t="s">
        <v>105</v>
      </c>
      <c r="F441" s="27" t="s">
        <v>1237</v>
      </c>
      <c r="G441" s="3" t="s">
        <v>24</v>
      </c>
      <c r="H441" s="16" t="s">
        <v>26</v>
      </c>
      <c r="I441" s="26">
        <v>10</v>
      </c>
      <c r="J441" s="26">
        <v>24</v>
      </c>
      <c r="K441" s="26">
        <v>4</v>
      </c>
      <c r="L441" s="26">
        <v>0</v>
      </c>
      <c r="M441" s="26">
        <v>7</v>
      </c>
      <c r="N441" s="26">
        <v>334</v>
      </c>
      <c r="O441" s="20">
        <f t="shared" si="6"/>
        <v>2.5</v>
      </c>
      <c r="P441" s="2" t="s">
        <v>754</v>
      </c>
    </row>
    <row r="442" spans="1:16" ht="33" customHeight="1" x14ac:dyDescent="0.2">
      <c r="A442" s="22" t="s">
        <v>264</v>
      </c>
      <c r="B442" s="33" t="s">
        <v>804</v>
      </c>
      <c r="C442" s="33" t="s">
        <v>265</v>
      </c>
      <c r="D442" s="1" t="s">
        <v>29</v>
      </c>
      <c r="E442" s="27" t="s">
        <v>105</v>
      </c>
      <c r="F442" s="27" t="s">
        <v>1237</v>
      </c>
      <c r="G442" s="3" t="s">
        <v>24</v>
      </c>
      <c r="H442" s="16" t="s">
        <v>31</v>
      </c>
      <c r="I442" s="26">
        <v>39</v>
      </c>
      <c r="J442" s="26">
        <v>54</v>
      </c>
      <c r="K442" s="26">
        <v>8</v>
      </c>
      <c r="L442" s="26">
        <v>0</v>
      </c>
      <c r="M442" s="26">
        <v>12</v>
      </c>
      <c r="N442" s="26">
        <v>342</v>
      </c>
      <c r="O442" s="20">
        <f t="shared" si="6"/>
        <v>4.875</v>
      </c>
      <c r="P442" s="2" t="s">
        <v>754</v>
      </c>
    </row>
    <row r="443" spans="1:16" ht="33" customHeight="1" x14ac:dyDescent="0.2">
      <c r="A443" s="22" t="s">
        <v>264</v>
      </c>
      <c r="B443" s="33" t="s">
        <v>804</v>
      </c>
      <c r="C443" s="33" t="s">
        <v>265</v>
      </c>
      <c r="D443" s="1" t="s">
        <v>29</v>
      </c>
      <c r="E443" s="27" t="s">
        <v>105</v>
      </c>
      <c r="F443" s="27" t="s">
        <v>1237</v>
      </c>
      <c r="G443" s="3" t="s">
        <v>24</v>
      </c>
      <c r="H443" s="16" t="s">
        <v>1069</v>
      </c>
      <c r="I443" s="26">
        <v>351</v>
      </c>
      <c r="J443" s="26">
        <v>154</v>
      </c>
      <c r="K443" s="26">
        <v>48</v>
      </c>
      <c r="L443" s="26">
        <v>0</v>
      </c>
      <c r="M443" s="26">
        <v>29</v>
      </c>
      <c r="N443" s="26">
        <v>320</v>
      </c>
      <c r="O443" s="20">
        <f t="shared" si="6"/>
        <v>7.3125</v>
      </c>
      <c r="P443" s="2" t="s">
        <v>754</v>
      </c>
    </row>
    <row r="444" spans="1:16" ht="33" customHeight="1" x14ac:dyDescent="0.2">
      <c r="A444" s="22" t="s">
        <v>518</v>
      </c>
      <c r="B444" s="33" t="s">
        <v>795</v>
      </c>
      <c r="C444" s="33" t="s">
        <v>519</v>
      </c>
      <c r="D444" s="1" t="s">
        <v>46</v>
      </c>
      <c r="E444" s="27" t="s">
        <v>520</v>
      </c>
      <c r="F444" s="27" t="s">
        <v>1237</v>
      </c>
      <c r="G444" s="3" t="s">
        <v>24</v>
      </c>
      <c r="H444" s="16" t="s">
        <v>72</v>
      </c>
      <c r="I444" s="26">
        <v>0</v>
      </c>
      <c r="J444" s="26">
        <v>6</v>
      </c>
      <c r="K444" s="26">
        <v>1</v>
      </c>
      <c r="L444" s="26">
        <v>0</v>
      </c>
      <c r="M444" s="26">
        <v>0</v>
      </c>
      <c r="N444" s="26">
        <v>120</v>
      </c>
      <c r="O444" s="20">
        <f t="shared" si="6"/>
        <v>0</v>
      </c>
      <c r="P444" s="2" t="s">
        <v>754</v>
      </c>
    </row>
    <row r="445" spans="1:16" ht="33" customHeight="1" x14ac:dyDescent="0.2">
      <c r="A445" s="22" t="s">
        <v>1181</v>
      </c>
      <c r="B445" s="33" t="s">
        <v>795</v>
      </c>
      <c r="C445" s="33" t="s">
        <v>1182</v>
      </c>
      <c r="D445" s="1" t="s">
        <v>46</v>
      </c>
      <c r="E445" s="27" t="s">
        <v>151</v>
      </c>
      <c r="F445" s="27" t="s">
        <v>1237</v>
      </c>
      <c r="G445" s="3" t="s">
        <v>24</v>
      </c>
      <c r="H445" s="16" t="s">
        <v>33</v>
      </c>
      <c r="I445" s="26">
        <v>0</v>
      </c>
      <c r="J445" s="26">
        <v>33</v>
      </c>
      <c r="K445" s="26">
        <v>3</v>
      </c>
      <c r="L445" s="26">
        <v>0</v>
      </c>
      <c r="M445" s="26">
        <v>0</v>
      </c>
      <c r="N445" s="26">
        <v>10</v>
      </c>
      <c r="O445" s="20">
        <f t="shared" si="6"/>
        <v>0</v>
      </c>
      <c r="P445" s="2" t="s">
        <v>754</v>
      </c>
    </row>
    <row r="446" spans="1:16" ht="33" customHeight="1" x14ac:dyDescent="0.2">
      <c r="A446" s="22" t="s">
        <v>999</v>
      </c>
      <c r="B446" s="34" t="s">
        <v>1000</v>
      </c>
      <c r="C446" s="34" t="s">
        <v>1001</v>
      </c>
      <c r="D446" s="1" t="s">
        <v>46</v>
      </c>
      <c r="E446" s="1" t="s">
        <v>47</v>
      </c>
      <c r="F446" s="27" t="s">
        <v>1237</v>
      </c>
      <c r="G446" s="3" t="s">
        <v>24</v>
      </c>
      <c r="H446" s="16" t="s">
        <v>1070</v>
      </c>
      <c r="I446" s="21">
        <v>22</v>
      </c>
      <c r="J446" s="21">
        <v>22</v>
      </c>
      <c r="K446" s="21">
        <v>1</v>
      </c>
      <c r="L446" s="21">
        <v>22</v>
      </c>
      <c r="M446" s="21">
        <v>22</v>
      </c>
      <c r="N446" s="21">
        <v>0</v>
      </c>
      <c r="O446" s="20">
        <f t="shared" si="6"/>
        <v>22</v>
      </c>
      <c r="P446" s="2" t="s">
        <v>754</v>
      </c>
    </row>
    <row r="447" spans="1:16" ht="33" customHeight="1" x14ac:dyDescent="0.2">
      <c r="A447" s="22" t="s">
        <v>999</v>
      </c>
      <c r="B447" s="33" t="s">
        <v>1000</v>
      </c>
      <c r="C447" s="33" t="s">
        <v>1001</v>
      </c>
      <c r="D447" s="1" t="s">
        <v>46</v>
      </c>
      <c r="E447" s="27" t="s">
        <v>47</v>
      </c>
      <c r="F447" s="27" t="s">
        <v>1237</v>
      </c>
      <c r="G447" s="3" t="s">
        <v>24</v>
      </c>
      <c r="H447" s="16" t="s">
        <v>31</v>
      </c>
      <c r="I447" s="26">
        <v>10</v>
      </c>
      <c r="J447" s="26">
        <v>10</v>
      </c>
      <c r="K447" s="26">
        <v>3</v>
      </c>
      <c r="L447" s="26">
        <v>1</v>
      </c>
      <c r="M447" s="26">
        <v>6</v>
      </c>
      <c r="N447" s="26">
        <v>0</v>
      </c>
      <c r="O447" s="20">
        <f t="shared" si="6"/>
        <v>3.3333333333333335</v>
      </c>
      <c r="P447" s="2" t="s">
        <v>754</v>
      </c>
    </row>
    <row r="448" spans="1:16" ht="33" customHeight="1" x14ac:dyDescent="0.2">
      <c r="A448" s="22" t="s">
        <v>999</v>
      </c>
      <c r="B448" s="34" t="s">
        <v>1000</v>
      </c>
      <c r="C448" s="34" t="s">
        <v>1001</v>
      </c>
      <c r="D448" s="1" t="s">
        <v>46</v>
      </c>
      <c r="E448" s="1" t="s">
        <v>47</v>
      </c>
      <c r="F448" s="27" t="s">
        <v>1237</v>
      </c>
      <c r="G448" s="3" t="s">
        <v>24</v>
      </c>
      <c r="H448" s="16" t="s">
        <v>1069</v>
      </c>
      <c r="I448" s="21">
        <v>22</v>
      </c>
      <c r="J448" s="21">
        <v>22</v>
      </c>
      <c r="K448" s="21">
        <v>1</v>
      </c>
      <c r="L448" s="21">
        <v>22</v>
      </c>
      <c r="M448" s="21">
        <v>22</v>
      </c>
      <c r="N448" s="21">
        <v>0</v>
      </c>
      <c r="O448" s="20">
        <f t="shared" si="6"/>
        <v>22</v>
      </c>
      <c r="P448" s="2" t="s">
        <v>754</v>
      </c>
    </row>
    <row r="449" spans="1:16" ht="33" customHeight="1" x14ac:dyDescent="0.2">
      <c r="A449" s="22" t="s">
        <v>449</v>
      </c>
      <c r="B449" s="33" t="s">
        <v>927</v>
      </c>
      <c r="C449" s="33" t="s">
        <v>450</v>
      </c>
      <c r="D449" s="1" t="s">
        <v>46</v>
      </c>
      <c r="E449" s="27" t="s">
        <v>451</v>
      </c>
      <c r="F449" s="27" t="s">
        <v>1237</v>
      </c>
      <c r="G449" s="3" t="s">
        <v>24</v>
      </c>
      <c r="H449" s="16" t="s">
        <v>25</v>
      </c>
      <c r="I449" s="26">
        <v>59</v>
      </c>
      <c r="J449" s="26">
        <v>59</v>
      </c>
      <c r="K449" s="26">
        <v>29</v>
      </c>
      <c r="L449" s="26">
        <v>1</v>
      </c>
      <c r="M449" s="26">
        <v>4</v>
      </c>
      <c r="N449" s="26">
        <v>350</v>
      </c>
      <c r="O449" s="20">
        <f t="shared" si="6"/>
        <v>2.0344827586206895</v>
      </c>
      <c r="P449" s="2" t="s">
        <v>754</v>
      </c>
    </row>
    <row r="450" spans="1:16" ht="33" customHeight="1" x14ac:dyDescent="0.2">
      <c r="A450" s="22" t="s">
        <v>449</v>
      </c>
      <c r="B450" s="33" t="s">
        <v>927</v>
      </c>
      <c r="C450" s="33" t="s">
        <v>450</v>
      </c>
      <c r="D450" s="1" t="s">
        <v>46</v>
      </c>
      <c r="E450" s="27" t="s">
        <v>451</v>
      </c>
      <c r="F450" s="27" t="s">
        <v>1237</v>
      </c>
      <c r="G450" s="3" t="s">
        <v>24</v>
      </c>
      <c r="H450" s="16" t="s">
        <v>26</v>
      </c>
      <c r="I450" s="26">
        <v>31</v>
      </c>
      <c r="J450" s="26">
        <v>31</v>
      </c>
      <c r="K450" s="26">
        <v>21</v>
      </c>
      <c r="L450" s="26">
        <v>0</v>
      </c>
      <c r="M450" s="26">
        <v>3</v>
      </c>
      <c r="N450" s="26">
        <v>120</v>
      </c>
      <c r="O450" s="20">
        <f t="shared" si="6"/>
        <v>1.4761904761904763</v>
      </c>
      <c r="P450" s="2" t="s">
        <v>754</v>
      </c>
    </row>
    <row r="451" spans="1:16" ht="33" customHeight="1" x14ac:dyDescent="0.2">
      <c r="A451" s="22" t="s">
        <v>1027</v>
      </c>
      <c r="B451" s="33" t="s">
        <v>1028</v>
      </c>
      <c r="C451" s="33" t="s">
        <v>1029</v>
      </c>
      <c r="D451" s="1" t="s">
        <v>46</v>
      </c>
      <c r="E451" s="27" t="s">
        <v>753</v>
      </c>
      <c r="F451" s="27" t="s">
        <v>1237</v>
      </c>
      <c r="G451" s="3" t="s">
        <v>24</v>
      </c>
      <c r="H451" s="16" t="s">
        <v>25</v>
      </c>
      <c r="I451" s="26">
        <v>0</v>
      </c>
      <c r="J451" s="26">
        <v>0</v>
      </c>
      <c r="K451" s="26">
        <v>349</v>
      </c>
      <c r="L451" s="26">
        <v>0</v>
      </c>
      <c r="M451" s="26">
        <v>0</v>
      </c>
      <c r="N451" s="26">
        <v>0</v>
      </c>
      <c r="O451" s="20">
        <f t="shared" si="6"/>
        <v>0</v>
      </c>
      <c r="P451" s="2" t="s">
        <v>754</v>
      </c>
    </row>
    <row r="452" spans="1:16" ht="33" customHeight="1" x14ac:dyDescent="0.2">
      <c r="A452" s="22" t="s">
        <v>1027</v>
      </c>
      <c r="B452" s="33" t="s">
        <v>1028</v>
      </c>
      <c r="C452" s="33" t="s">
        <v>1029</v>
      </c>
      <c r="D452" s="1" t="s">
        <v>46</v>
      </c>
      <c r="E452" s="27" t="s">
        <v>753</v>
      </c>
      <c r="F452" s="27" t="s">
        <v>1237</v>
      </c>
      <c r="G452" s="3" t="s">
        <v>24</v>
      </c>
      <c r="H452" s="16" t="s">
        <v>26</v>
      </c>
      <c r="I452" s="26">
        <v>0</v>
      </c>
      <c r="J452" s="26">
        <v>0</v>
      </c>
      <c r="K452" s="26">
        <v>146</v>
      </c>
      <c r="L452" s="26">
        <v>0</v>
      </c>
      <c r="M452" s="26">
        <v>0</v>
      </c>
      <c r="N452" s="26">
        <v>0</v>
      </c>
      <c r="O452" s="20">
        <f t="shared" si="6"/>
        <v>0</v>
      </c>
      <c r="P452" s="2" t="s">
        <v>754</v>
      </c>
    </row>
    <row r="453" spans="1:16" ht="33" customHeight="1" x14ac:dyDescent="0.2">
      <c r="A453" s="22" t="s">
        <v>1309</v>
      </c>
      <c r="B453" s="33" t="s">
        <v>1310</v>
      </c>
      <c r="C453" s="33" t="s">
        <v>1311</v>
      </c>
      <c r="D453" s="1" t="s">
        <v>46</v>
      </c>
      <c r="E453" s="27" t="s">
        <v>366</v>
      </c>
      <c r="F453" s="27" t="s">
        <v>1237</v>
      </c>
      <c r="G453" s="3" t="s">
        <v>24</v>
      </c>
      <c r="H453" s="16" t="s">
        <v>25</v>
      </c>
      <c r="I453" s="26">
        <v>736</v>
      </c>
      <c r="J453" s="26">
        <v>736</v>
      </c>
      <c r="K453" s="26">
        <v>577</v>
      </c>
      <c r="L453" s="26">
        <v>0</v>
      </c>
      <c r="M453" s="26">
        <v>4</v>
      </c>
      <c r="N453" s="26">
        <v>880</v>
      </c>
      <c r="O453" s="20">
        <f t="shared" si="6"/>
        <v>1.2755632582322356</v>
      </c>
      <c r="P453" s="2" t="s">
        <v>754</v>
      </c>
    </row>
    <row r="454" spans="1:16" ht="33" customHeight="1" x14ac:dyDescent="0.2">
      <c r="A454" s="22" t="s">
        <v>1309</v>
      </c>
      <c r="B454" s="33" t="s">
        <v>1310</v>
      </c>
      <c r="C454" s="33" t="s">
        <v>1311</v>
      </c>
      <c r="D454" s="1" t="s">
        <v>46</v>
      </c>
      <c r="E454" s="27" t="s">
        <v>366</v>
      </c>
      <c r="F454" s="27" t="s">
        <v>1237</v>
      </c>
      <c r="G454" s="3" t="s">
        <v>24</v>
      </c>
      <c r="H454" s="16" t="s">
        <v>26</v>
      </c>
      <c r="I454" s="26">
        <v>111</v>
      </c>
      <c r="J454" s="26">
        <v>111</v>
      </c>
      <c r="K454" s="26">
        <v>72</v>
      </c>
      <c r="L454" s="26">
        <v>0</v>
      </c>
      <c r="M454" s="26">
        <v>4</v>
      </c>
      <c r="N454" s="26">
        <v>320</v>
      </c>
      <c r="O454" s="20">
        <f t="shared" si="6"/>
        <v>1.5416666666666667</v>
      </c>
      <c r="P454" s="2" t="s">
        <v>754</v>
      </c>
    </row>
    <row r="455" spans="1:16" ht="33" customHeight="1" x14ac:dyDescent="0.2">
      <c r="A455" s="22" t="s">
        <v>408</v>
      </c>
      <c r="B455" s="33" t="s">
        <v>917</v>
      </c>
      <c r="C455" s="33" t="s">
        <v>410</v>
      </c>
      <c r="D455" s="27" t="s">
        <v>46</v>
      </c>
      <c r="E455" s="27" t="s">
        <v>411</v>
      </c>
      <c r="F455" s="27" t="s">
        <v>1237</v>
      </c>
      <c r="G455" s="3" t="s">
        <v>24</v>
      </c>
      <c r="H455" s="16" t="s">
        <v>25</v>
      </c>
      <c r="I455" s="26">
        <v>0</v>
      </c>
      <c r="J455" s="26">
        <v>0</v>
      </c>
      <c r="K455" s="26">
        <v>292</v>
      </c>
      <c r="L455" s="26">
        <v>0</v>
      </c>
      <c r="M455" s="26">
        <v>0</v>
      </c>
      <c r="N455" s="26">
        <v>1552</v>
      </c>
      <c r="O455" s="20">
        <f t="shared" ref="O455:O518" si="7">IFERROR((I455/K455),"SIN ATENCIONES")</f>
        <v>0</v>
      </c>
      <c r="P455" s="2" t="s">
        <v>754</v>
      </c>
    </row>
    <row r="456" spans="1:16" ht="33" customHeight="1" x14ac:dyDescent="0.2">
      <c r="A456" s="22" t="s">
        <v>461</v>
      </c>
      <c r="B456" s="33" t="s">
        <v>931</v>
      </c>
      <c r="C456" s="33" t="s">
        <v>462</v>
      </c>
      <c r="D456" s="1" t="s">
        <v>46</v>
      </c>
      <c r="E456" s="27" t="s">
        <v>463</v>
      </c>
      <c r="F456" s="27" t="s">
        <v>1237</v>
      </c>
      <c r="G456" s="3" t="s">
        <v>24</v>
      </c>
      <c r="H456" s="16" t="s">
        <v>25</v>
      </c>
      <c r="I456" s="26">
        <v>1800</v>
      </c>
      <c r="J456" s="26">
        <v>1800</v>
      </c>
      <c r="K456" s="26">
        <v>1152</v>
      </c>
      <c r="L456" s="26">
        <v>0</v>
      </c>
      <c r="M456" s="26">
        <v>5</v>
      </c>
      <c r="N456" s="26">
        <v>1218.2986111111099</v>
      </c>
      <c r="O456" s="20">
        <f t="shared" si="7"/>
        <v>1.5625</v>
      </c>
      <c r="P456" s="2" t="s">
        <v>754</v>
      </c>
    </row>
    <row r="457" spans="1:16" ht="33" customHeight="1" x14ac:dyDescent="0.2">
      <c r="A457" s="22" t="s">
        <v>461</v>
      </c>
      <c r="B457" s="34" t="s">
        <v>931</v>
      </c>
      <c r="C457" s="34" t="s">
        <v>462</v>
      </c>
      <c r="D457" s="1" t="s">
        <v>46</v>
      </c>
      <c r="E457" s="1" t="s">
        <v>463</v>
      </c>
      <c r="F457" s="27" t="s">
        <v>1237</v>
      </c>
      <c r="G457" s="3" t="s">
        <v>24</v>
      </c>
      <c r="H457" s="16" t="s">
        <v>26</v>
      </c>
      <c r="I457" s="21">
        <v>516</v>
      </c>
      <c r="J457" s="21">
        <v>516</v>
      </c>
      <c r="K457" s="21">
        <v>338</v>
      </c>
      <c r="L457" s="21">
        <v>0</v>
      </c>
      <c r="M457" s="21">
        <v>5</v>
      </c>
      <c r="N457" s="21">
        <v>240</v>
      </c>
      <c r="O457" s="20">
        <f t="shared" si="7"/>
        <v>1.5266272189349113</v>
      </c>
      <c r="P457" s="2" t="s">
        <v>754</v>
      </c>
    </row>
    <row r="458" spans="1:16" ht="33" customHeight="1" x14ac:dyDescent="0.2">
      <c r="A458" s="22" t="s">
        <v>408</v>
      </c>
      <c r="B458" s="33" t="s">
        <v>1134</v>
      </c>
      <c r="C458" s="33" t="s">
        <v>1135</v>
      </c>
      <c r="D458" s="1" t="s">
        <v>46</v>
      </c>
      <c r="E458" s="27" t="s">
        <v>409</v>
      </c>
      <c r="F458" s="27" t="s">
        <v>1237</v>
      </c>
      <c r="G458" s="3" t="s">
        <v>24</v>
      </c>
      <c r="H458" s="16" t="s">
        <v>25</v>
      </c>
      <c r="I458" s="26">
        <v>488</v>
      </c>
      <c r="J458" s="26">
        <v>488</v>
      </c>
      <c r="K458" s="26">
        <v>161</v>
      </c>
      <c r="L458" s="26">
        <v>0</v>
      </c>
      <c r="M458" s="26">
        <v>15</v>
      </c>
      <c r="N458" s="26">
        <v>160</v>
      </c>
      <c r="O458" s="20">
        <f t="shared" si="7"/>
        <v>3.031055900621118</v>
      </c>
      <c r="P458" s="2" t="s">
        <v>754</v>
      </c>
    </row>
    <row r="459" spans="1:16" ht="33" customHeight="1" x14ac:dyDescent="0.2">
      <c r="A459" s="22" t="s">
        <v>408</v>
      </c>
      <c r="B459" s="34" t="s">
        <v>1134</v>
      </c>
      <c r="C459" s="34" t="s">
        <v>1135</v>
      </c>
      <c r="D459" s="1" t="s">
        <v>46</v>
      </c>
      <c r="E459" s="1" t="s">
        <v>409</v>
      </c>
      <c r="F459" s="27" t="s">
        <v>1237</v>
      </c>
      <c r="G459" s="3" t="s">
        <v>24</v>
      </c>
      <c r="H459" s="16" t="s">
        <v>26</v>
      </c>
      <c r="I459" s="21">
        <v>262</v>
      </c>
      <c r="J459" s="21">
        <v>262</v>
      </c>
      <c r="K459" s="21">
        <v>84</v>
      </c>
      <c r="L459" s="21">
        <v>0</v>
      </c>
      <c r="M459" s="21">
        <v>7</v>
      </c>
      <c r="N459" s="26">
        <v>160</v>
      </c>
      <c r="O459" s="20">
        <f t="shared" si="7"/>
        <v>3.1190476190476191</v>
      </c>
      <c r="P459" s="2" t="s">
        <v>754</v>
      </c>
    </row>
    <row r="460" spans="1:16" ht="33" customHeight="1" x14ac:dyDescent="0.2">
      <c r="A460" s="22" t="s">
        <v>341</v>
      </c>
      <c r="B460" s="33" t="s">
        <v>776</v>
      </c>
      <c r="C460" s="33" t="s">
        <v>342</v>
      </c>
      <c r="D460" s="1" t="s">
        <v>46</v>
      </c>
      <c r="E460" s="27" t="s">
        <v>151</v>
      </c>
      <c r="F460" s="27" t="s">
        <v>1237</v>
      </c>
      <c r="G460" s="3" t="s">
        <v>24</v>
      </c>
      <c r="H460" s="16" t="s">
        <v>72</v>
      </c>
      <c r="I460" s="26">
        <v>314</v>
      </c>
      <c r="J460" s="26">
        <v>0</v>
      </c>
      <c r="K460" s="26">
        <v>60</v>
      </c>
      <c r="L460" s="26">
        <v>1</v>
      </c>
      <c r="M460" s="26">
        <v>10</v>
      </c>
      <c r="N460" s="26">
        <v>52</v>
      </c>
      <c r="O460" s="20">
        <f t="shared" si="7"/>
        <v>5.2333333333333334</v>
      </c>
      <c r="P460" s="2" t="s">
        <v>754</v>
      </c>
    </row>
    <row r="461" spans="1:16" ht="33" customHeight="1" x14ac:dyDescent="0.2">
      <c r="A461" s="22" t="s">
        <v>341</v>
      </c>
      <c r="B461" s="33" t="s">
        <v>776</v>
      </c>
      <c r="C461" s="33" t="s">
        <v>342</v>
      </c>
      <c r="D461" s="1" t="s">
        <v>46</v>
      </c>
      <c r="E461" s="27" t="s">
        <v>151</v>
      </c>
      <c r="F461" s="27" t="s">
        <v>1237</v>
      </c>
      <c r="G461" s="3" t="s">
        <v>24</v>
      </c>
      <c r="H461" s="16" t="s">
        <v>1070</v>
      </c>
      <c r="I461" s="26">
        <v>687</v>
      </c>
      <c r="J461" s="26">
        <v>0</v>
      </c>
      <c r="K461" s="26">
        <v>68</v>
      </c>
      <c r="L461" s="26">
        <v>0</v>
      </c>
      <c r="M461" s="26">
        <v>21</v>
      </c>
      <c r="N461" s="26">
        <v>119</v>
      </c>
      <c r="O461" s="20">
        <f t="shared" si="7"/>
        <v>10.102941176470589</v>
      </c>
      <c r="P461" s="2" t="s">
        <v>754</v>
      </c>
    </row>
    <row r="462" spans="1:16" ht="33" customHeight="1" x14ac:dyDescent="0.2">
      <c r="A462" s="22" t="s">
        <v>341</v>
      </c>
      <c r="B462" s="33" t="s">
        <v>776</v>
      </c>
      <c r="C462" s="33" t="s">
        <v>342</v>
      </c>
      <c r="D462" s="1" t="s">
        <v>46</v>
      </c>
      <c r="E462" s="27" t="s">
        <v>151</v>
      </c>
      <c r="F462" s="27" t="s">
        <v>1237</v>
      </c>
      <c r="G462" s="3" t="s">
        <v>24</v>
      </c>
      <c r="H462" s="16" t="s">
        <v>33</v>
      </c>
      <c r="I462" s="26">
        <v>1215</v>
      </c>
      <c r="J462" s="26">
        <v>0</v>
      </c>
      <c r="K462" s="26">
        <v>110</v>
      </c>
      <c r="L462" s="26">
        <v>0</v>
      </c>
      <c r="M462" s="26">
        <v>22</v>
      </c>
      <c r="N462" s="26">
        <v>150</v>
      </c>
      <c r="O462" s="20">
        <f t="shared" si="7"/>
        <v>11.045454545454545</v>
      </c>
      <c r="P462" s="2" t="s">
        <v>754</v>
      </c>
    </row>
    <row r="463" spans="1:16" ht="33" customHeight="1" x14ac:dyDescent="0.2">
      <c r="A463" s="22" t="s">
        <v>341</v>
      </c>
      <c r="B463" s="33" t="s">
        <v>776</v>
      </c>
      <c r="C463" s="33" t="s">
        <v>342</v>
      </c>
      <c r="D463" s="1" t="s">
        <v>46</v>
      </c>
      <c r="E463" s="27" t="s">
        <v>151</v>
      </c>
      <c r="F463" s="27" t="s">
        <v>1237</v>
      </c>
      <c r="G463" s="3" t="s">
        <v>24</v>
      </c>
      <c r="H463" s="16" t="s">
        <v>31</v>
      </c>
      <c r="I463" s="26">
        <v>215</v>
      </c>
      <c r="J463" s="26">
        <v>0</v>
      </c>
      <c r="K463" s="26">
        <v>66</v>
      </c>
      <c r="L463" s="26">
        <v>0</v>
      </c>
      <c r="M463" s="26">
        <v>11</v>
      </c>
      <c r="N463" s="26">
        <v>80</v>
      </c>
      <c r="O463" s="20">
        <f t="shared" si="7"/>
        <v>3.2575757575757578</v>
      </c>
      <c r="P463" s="2" t="s">
        <v>754</v>
      </c>
    </row>
    <row r="464" spans="1:16" ht="33" customHeight="1" x14ac:dyDescent="0.2">
      <c r="A464" s="22" t="s">
        <v>341</v>
      </c>
      <c r="B464" s="33" t="s">
        <v>776</v>
      </c>
      <c r="C464" s="33" t="s">
        <v>342</v>
      </c>
      <c r="D464" s="1" t="s">
        <v>46</v>
      </c>
      <c r="E464" s="27" t="s">
        <v>151</v>
      </c>
      <c r="F464" s="27" t="s">
        <v>1237</v>
      </c>
      <c r="G464" s="3" t="s">
        <v>24</v>
      </c>
      <c r="H464" s="16" t="s">
        <v>1069</v>
      </c>
      <c r="I464" s="26">
        <v>687</v>
      </c>
      <c r="J464" s="26">
        <v>0</v>
      </c>
      <c r="K464" s="26">
        <v>68</v>
      </c>
      <c r="L464" s="26">
        <v>0</v>
      </c>
      <c r="M464" s="26">
        <v>21</v>
      </c>
      <c r="N464" s="26">
        <v>119</v>
      </c>
      <c r="O464" s="20">
        <f t="shared" si="7"/>
        <v>10.102941176470589</v>
      </c>
      <c r="P464" s="2" t="s">
        <v>754</v>
      </c>
    </row>
    <row r="465" spans="1:16" ht="33" customHeight="1" x14ac:dyDescent="0.2">
      <c r="A465" s="22" t="s">
        <v>458</v>
      </c>
      <c r="B465" s="33" t="s">
        <v>930</v>
      </c>
      <c r="C465" s="33" t="s">
        <v>459</v>
      </c>
      <c r="D465" s="1" t="s">
        <v>46</v>
      </c>
      <c r="E465" s="27" t="s">
        <v>460</v>
      </c>
      <c r="F465" s="27" t="s">
        <v>1237</v>
      </c>
      <c r="G465" s="3" t="s">
        <v>24</v>
      </c>
      <c r="H465" s="16" t="s">
        <v>25</v>
      </c>
      <c r="I465" s="26">
        <v>407</v>
      </c>
      <c r="J465" s="26">
        <v>407</v>
      </c>
      <c r="K465" s="26">
        <v>133</v>
      </c>
      <c r="L465" s="26">
        <v>0</v>
      </c>
      <c r="M465" s="26">
        <v>14</v>
      </c>
      <c r="N465" s="26">
        <v>1650</v>
      </c>
      <c r="O465" s="20">
        <f t="shared" si="7"/>
        <v>3.0601503759398496</v>
      </c>
      <c r="P465" s="2" t="s">
        <v>754</v>
      </c>
    </row>
    <row r="466" spans="1:16" ht="33" customHeight="1" x14ac:dyDescent="0.2">
      <c r="A466" s="22" t="s">
        <v>458</v>
      </c>
      <c r="B466" s="33" t="s">
        <v>930</v>
      </c>
      <c r="C466" s="33" t="s">
        <v>459</v>
      </c>
      <c r="D466" s="1" t="s">
        <v>46</v>
      </c>
      <c r="E466" s="27" t="s">
        <v>460</v>
      </c>
      <c r="F466" s="27" t="s">
        <v>1237</v>
      </c>
      <c r="G466" s="3" t="s">
        <v>24</v>
      </c>
      <c r="H466" s="16" t="s">
        <v>26</v>
      </c>
      <c r="I466" s="26">
        <v>331</v>
      </c>
      <c r="J466" s="26">
        <v>331</v>
      </c>
      <c r="K466" s="26">
        <v>52</v>
      </c>
      <c r="L466" s="26">
        <v>0</v>
      </c>
      <c r="M466" s="26">
        <v>14</v>
      </c>
      <c r="N466" s="26">
        <v>1650</v>
      </c>
      <c r="O466" s="20">
        <f t="shared" si="7"/>
        <v>6.365384615384615</v>
      </c>
      <c r="P466" s="2" t="s">
        <v>754</v>
      </c>
    </row>
    <row r="467" spans="1:16" ht="33" customHeight="1" x14ac:dyDescent="0.2">
      <c r="A467" s="22" t="s">
        <v>987</v>
      </c>
      <c r="B467" s="33" t="s">
        <v>988</v>
      </c>
      <c r="C467" s="33" t="s">
        <v>989</v>
      </c>
      <c r="D467" s="1" t="s">
        <v>46</v>
      </c>
      <c r="E467" s="27" t="s">
        <v>990</v>
      </c>
      <c r="F467" s="27" t="s">
        <v>1237</v>
      </c>
      <c r="G467" s="3" t="s">
        <v>24</v>
      </c>
      <c r="H467" s="16" t="s">
        <v>25</v>
      </c>
      <c r="I467" s="26">
        <v>0</v>
      </c>
      <c r="J467" s="26">
        <v>0</v>
      </c>
      <c r="K467" s="26">
        <v>212</v>
      </c>
      <c r="L467" s="26">
        <v>0</v>
      </c>
      <c r="M467" s="26">
        <v>0</v>
      </c>
      <c r="N467" s="26">
        <v>444</v>
      </c>
      <c r="O467" s="20">
        <f t="shared" si="7"/>
        <v>0</v>
      </c>
      <c r="P467" s="2" t="s">
        <v>754</v>
      </c>
    </row>
    <row r="468" spans="1:16" ht="33" customHeight="1" x14ac:dyDescent="0.2">
      <c r="A468" s="22" t="s">
        <v>987</v>
      </c>
      <c r="B468" s="33" t="s">
        <v>988</v>
      </c>
      <c r="C468" s="33" t="s">
        <v>989</v>
      </c>
      <c r="D468" s="1" t="s">
        <v>46</v>
      </c>
      <c r="E468" s="27" t="s">
        <v>990</v>
      </c>
      <c r="F468" s="27" t="s">
        <v>1237</v>
      </c>
      <c r="G468" s="3" t="s">
        <v>24</v>
      </c>
      <c r="H468" s="16" t="s">
        <v>26</v>
      </c>
      <c r="I468" s="26">
        <v>0</v>
      </c>
      <c r="J468" s="26">
        <v>0</v>
      </c>
      <c r="K468" s="26">
        <v>153</v>
      </c>
      <c r="L468" s="26">
        <v>0</v>
      </c>
      <c r="M468" s="26">
        <v>0</v>
      </c>
      <c r="N468" s="26">
        <v>192</v>
      </c>
      <c r="O468" s="20">
        <f t="shared" si="7"/>
        <v>0</v>
      </c>
      <c r="P468" s="2" t="s">
        <v>754</v>
      </c>
    </row>
    <row r="469" spans="1:16" ht="33" customHeight="1" x14ac:dyDescent="0.2">
      <c r="A469" s="22" t="s">
        <v>164</v>
      </c>
      <c r="B469" s="33" t="s">
        <v>858</v>
      </c>
      <c r="C469" s="33" t="s">
        <v>165</v>
      </c>
      <c r="D469" s="1" t="s">
        <v>46</v>
      </c>
      <c r="E469" s="27" t="s">
        <v>166</v>
      </c>
      <c r="F469" s="27" t="s">
        <v>1237</v>
      </c>
      <c r="G469" s="3" t="s">
        <v>24</v>
      </c>
      <c r="H469" s="16" t="s">
        <v>25</v>
      </c>
      <c r="I469" s="26">
        <v>0</v>
      </c>
      <c r="J469" s="26">
        <v>0</v>
      </c>
      <c r="K469" s="26">
        <v>80</v>
      </c>
      <c r="L469" s="26">
        <v>0</v>
      </c>
      <c r="M469" s="26">
        <v>0</v>
      </c>
      <c r="N469" s="26">
        <v>1050</v>
      </c>
      <c r="O469" s="20">
        <f t="shared" si="7"/>
        <v>0</v>
      </c>
      <c r="P469" s="2" t="s">
        <v>754</v>
      </c>
    </row>
    <row r="470" spans="1:16" ht="33" customHeight="1" x14ac:dyDescent="0.2">
      <c r="A470" s="22" t="s">
        <v>164</v>
      </c>
      <c r="B470" s="34" t="s">
        <v>858</v>
      </c>
      <c r="C470" s="34" t="s">
        <v>165</v>
      </c>
      <c r="D470" s="1" t="s">
        <v>46</v>
      </c>
      <c r="E470" s="1" t="s">
        <v>166</v>
      </c>
      <c r="F470" s="27" t="s">
        <v>1237</v>
      </c>
      <c r="G470" s="3" t="s">
        <v>24</v>
      </c>
      <c r="H470" s="16" t="s">
        <v>26</v>
      </c>
      <c r="I470" s="21">
        <v>0</v>
      </c>
      <c r="J470" s="21">
        <v>0</v>
      </c>
      <c r="K470" s="21">
        <v>26</v>
      </c>
      <c r="L470" s="21">
        <v>0</v>
      </c>
      <c r="M470" s="21">
        <v>0</v>
      </c>
      <c r="N470" s="21">
        <v>80</v>
      </c>
      <c r="O470" s="20">
        <f t="shared" si="7"/>
        <v>0</v>
      </c>
      <c r="P470" s="2" t="s">
        <v>754</v>
      </c>
    </row>
    <row r="471" spans="1:16" ht="33" customHeight="1" x14ac:dyDescent="0.2">
      <c r="A471" s="22" t="s">
        <v>416</v>
      </c>
      <c r="B471" s="33" t="s">
        <v>919</v>
      </c>
      <c r="C471" s="33" t="s">
        <v>417</v>
      </c>
      <c r="D471" s="1" t="s">
        <v>22</v>
      </c>
      <c r="E471" s="27" t="s">
        <v>418</v>
      </c>
      <c r="F471" s="27" t="s">
        <v>1237</v>
      </c>
      <c r="G471" s="3" t="s">
        <v>24</v>
      </c>
      <c r="H471" s="16" t="s">
        <v>25</v>
      </c>
      <c r="I471" s="26">
        <v>10</v>
      </c>
      <c r="J471" s="26">
        <v>10</v>
      </c>
      <c r="K471" s="26">
        <v>9</v>
      </c>
      <c r="L471" s="26">
        <v>0</v>
      </c>
      <c r="M471" s="26">
        <v>3</v>
      </c>
      <c r="N471" s="26">
        <v>800</v>
      </c>
      <c r="O471" s="20">
        <f t="shared" si="7"/>
        <v>1.1111111111111112</v>
      </c>
      <c r="P471" s="2" t="s">
        <v>754</v>
      </c>
    </row>
    <row r="472" spans="1:16" ht="33" customHeight="1" x14ac:dyDescent="0.2">
      <c r="A472" s="22" t="s">
        <v>416</v>
      </c>
      <c r="B472" s="33" t="s">
        <v>919</v>
      </c>
      <c r="C472" s="33" t="s">
        <v>417</v>
      </c>
      <c r="D472" s="1" t="s">
        <v>22</v>
      </c>
      <c r="E472" s="27" t="s">
        <v>418</v>
      </c>
      <c r="F472" s="27" t="s">
        <v>1237</v>
      </c>
      <c r="G472" s="3" t="s">
        <v>24</v>
      </c>
      <c r="H472" s="16" t="s">
        <v>26</v>
      </c>
      <c r="I472" s="26">
        <v>129</v>
      </c>
      <c r="J472" s="26">
        <v>129</v>
      </c>
      <c r="K472" s="26">
        <v>106</v>
      </c>
      <c r="L472" s="26">
        <v>0</v>
      </c>
      <c r="M472" s="26">
        <v>3</v>
      </c>
      <c r="N472" s="26">
        <v>800</v>
      </c>
      <c r="O472" s="20">
        <f t="shared" si="7"/>
        <v>1.2169811320754718</v>
      </c>
      <c r="P472" s="2" t="s">
        <v>754</v>
      </c>
    </row>
    <row r="473" spans="1:16" ht="33" customHeight="1" x14ac:dyDescent="0.2">
      <c r="A473" s="22" t="s">
        <v>294</v>
      </c>
      <c r="B473" s="33" t="s">
        <v>887</v>
      </c>
      <c r="C473" s="33" t="s">
        <v>295</v>
      </c>
      <c r="D473" s="1" t="s">
        <v>22</v>
      </c>
      <c r="E473" s="27" t="s">
        <v>296</v>
      </c>
      <c r="F473" s="27" t="s">
        <v>1237</v>
      </c>
      <c r="G473" s="3" t="s">
        <v>24</v>
      </c>
      <c r="H473" s="16" t="s">
        <v>25</v>
      </c>
      <c r="I473" s="26">
        <v>296</v>
      </c>
      <c r="J473" s="26">
        <v>296</v>
      </c>
      <c r="K473" s="26">
        <v>167</v>
      </c>
      <c r="L473" s="26">
        <v>0</v>
      </c>
      <c r="M473" s="26">
        <v>7</v>
      </c>
      <c r="N473" s="26">
        <v>2688</v>
      </c>
      <c r="O473" s="20">
        <f t="shared" si="7"/>
        <v>1.7724550898203593</v>
      </c>
      <c r="P473" s="2" t="s">
        <v>754</v>
      </c>
    </row>
    <row r="474" spans="1:16" ht="33" customHeight="1" x14ac:dyDescent="0.2">
      <c r="A474" s="22" t="s">
        <v>294</v>
      </c>
      <c r="B474" s="34" t="s">
        <v>887</v>
      </c>
      <c r="C474" s="34" t="s">
        <v>295</v>
      </c>
      <c r="D474" s="1" t="s">
        <v>22</v>
      </c>
      <c r="E474" s="1" t="s">
        <v>296</v>
      </c>
      <c r="F474" s="27" t="s">
        <v>1237</v>
      </c>
      <c r="G474" s="3" t="s">
        <v>24</v>
      </c>
      <c r="H474" s="16" t="s">
        <v>26</v>
      </c>
      <c r="I474" s="21">
        <v>108</v>
      </c>
      <c r="J474" s="21">
        <v>108</v>
      </c>
      <c r="K474" s="21">
        <v>113</v>
      </c>
      <c r="L474" s="21">
        <v>0</v>
      </c>
      <c r="M474" s="21">
        <v>4</v>
      </c>
      <c r="N474" s="21">
        <v>660</v>
      </c>
      <c r="O474" s="20">
        <f t="shared" si="7"/>
        <v>0.95575221238938057</v>
      </c>
      <c r="P474" s="2" t="s">
        <v>754</v>
      </c>
    </row>
    <row r="475" spans="1:16" ht="33" customHeight="1" x14ac:dyDescent="0.2">
      <c r="A475" s="22" t="s">
        <v>556</v>
      </c>
      <c r="B475" s="33" t="s">
        <v>786</v>
      </c>
      <c r="C475" s="33" t="s">
        <v>557</v>
      </c>
      <c r="D475" s="1" t="s">
        <v>242</v>
      </c>
      <c r="E475" s="27" t="s">
        <v>558</v>
      </c>
      <c r="F475" s="27" t="s">
        <v>1237</v>
      </c>
      <c r="G475" s="3" t="s">
        <v>24</v>
      </c>
      <c r="H475" s="16" t="s">
        <v>72</v>
      </c>
      <c r="I475" s="26">
        <v>21</v>
      </c>
      <c r="J475" s="26">
        <v>21</v>
      </c>
      <c r="K475" s="26">
        <v>2</v>
      </c>
      <c r="L475" s="26">
        <v>7</v>
      </c>
      <c r="M475" s="26">
        <v>14</v>
      </c>
      <c r="N475" s="26">
        <v>27</v>
      </c>
      <c r="O475" s="20">
        <f t="shared" si="7"/>
        <v>10.5</v>
      </c>
      <c r="P475" s="2" t="s">
        <v>754</v>
      </c>
    </row>
    <row r="476" spans="1:16" ht="33" customHeight="1" x14ac:dyDescent="0.2">
      <c r="A476" s="22" t="s">
        <v>556</v>
      </c>
      <c r="B476" s="34" t="s">
        <v>786</v>
      </c>
      <c r="C476" s="34" t="s">
        <v>557</v>
      </c>
      <c r="D476" s="1" t="s">
        <v>242</v>
      </c>
      <c r="E476" s="1" t="s">
        <v>558</v>
      </c>
      <c r="F476" s="27" t="s">
        <v>1237</v>
      </c>
      <c r="G476" s="3" t="s">
        <v>24</v>
      </c>
      <c r="H476" s="16" t="s">
        <v>25</v>
      </c>
      <c r="I476" s="21">
        <v>1308</v>
      </c>
      <c r="J476" s="21">
        <v>1308</v>
      </c>
      <c r="K476" s="21">
        <v>458</v>
      </c>
      <c r="L476" s="21">
        <v>0</v>
      </c>
      <c r="M476" s="21">
        <v>9</v>
      </c>
      <c r="N476" s="21">
        <v>2094.09825327511</v>
      </c>
      <c r="O476" s="20">
        <f t="shared" si="7"/>
        <v>2.8558951965065504</v>
      </c>
      <c r="P476" s="2" t="s">
        <v>754</v>
      </c>
    </row>
    <row r="477" spans="1:16" ht="33" customHeight="1" x14ac:dyDescent="0.2">
      <c r="A477" s="22" t="s">
        <v>556</v>
      </c>
      <c r="B477" s="33" t="s">
        <v>786</v>
      </c>
      <c r="C477" s="33" t="s">
        <v>557</v>
      </c>
      <c r="D477" s="1" t="s">
        <v>242</v>
      </c>
      <c r="E477" s="27" t="s">
        <v>558</v>
      </c>
      <c r="F477" s="27" t="s">
        <v>1237</v>
      </c>
      <c r="G477" s="3" t="s">
        <v>24</v>
      </c>
      <c r="H477" s="16" t="s">
        <v>33</v>
      </c>
      <c r="I477" s="26">
        <v>107</v>
      </c>
      <c r="J477" s="26">
        <v>107</v>
      </c>
      <c r="K477" s="26">
        <v>23</v>
      </c>
      <c r="L477" s="26">
        <v>4</v>
      </c>
      <c r="M477" s="26">
        <v>9</v>
      </c>
      <c r="N477" s="26">
        <v>84</v>
      </c>
      <c r="O477" s="20">
        <f t="shared" si="7"/>
        <v>4.6521739130434785</v>
      </c>
      <c r="P477" s="2" t="s">
        <v>754</v>
      </c>
    </row>
    <row r="478" spans="1:16" ht="33" customHeight="1" x14ac:dyDescent="0.2">
      <c r="A478" s="22" t="s">
        <v>556</v>
      </c>
      <c r="B478" s="33" t="s">
        <v>786</v>
      </c>
      <c r="C478" s="33" t="s">
        <v>557</v>
      </c>
      <c r="D478" s="1" t="s">
        <v>242</v>
      </c>
      <c r="E478" s="27" t="s">
        <v>558</v>
      </c>
      <c r="F478" s="27" t="s">
        <v>1237</v>
      </c>
      <c r="G478" s="3" t="s">
        <v>24</v>
      </c>
      <c r="H478" s="16" t="s">
        <v>26</v>
      </c>
      <c r="I478" s="26">
        <v>219</v>
      </c>
      <c r="J478" s="26">
        <v>219</v>
      </c>
      <c r="K478" s="26">
        <v>108</v>
      </c>
      <c r="L478" s="26">
        <v>0</v>
      </c>
      <c r="M478" s="26">
        <v>8</v>
      </c>
      <c r="N478" s="26">
        <v>960</v>
      </c>
      <c r="O478" s="20">
        <f t="shared" si="7"/>
        <v>2.0277777777777777</v>
      </c>
      <c r="P478" s="2" t="s">
        <v>754</v>
      </c>
    </row>
    <row r="479" spans="1:16" ht="33" customHeight="1" x14ac:dyDescent="0.2">
      <c r="A479" s="22" t="s">
        <v>556</v>
      </c>
      <c r="B479" s="33" t="s">
        <v>786</v>
      </c>
      <c r="C479" s="33" t="s">
        <v>557</v>
      </c>
      <c r="D479" s="1" t="s">
        <v>242</v>
      </c>
      <c r="E479" s="27" t="s">
        <v>558</v>
      </c>
      <c r="F479" s="27" t="s">
        <v>1237</v>
      </c>
      <c r="G479" s="3" t="s">
        <v>24</v>
      </c>
      <c r="H479" s="16" t="s">
        <v>31</v>
      </c>
      <c r="I479" s="26">
        <v>12</v>
      </c>
      <c r="J479" s="26">
        <v>12</v>
      </c>
      <c r="K479" s="26">
        <v>7</v>
      </c>
      <c r="L479" s="26">
        <v>1</v>
      </c>
      <c r="M479" s="26">
        <v>3</v>
      </c>
      <c r="N479" s="26">
        <v>89</v>
      </c>
      <c r="O479" s="20">
        <f t="shared" si="7"/>
        <v>1.7142857142857142</v>
      </c>
      <c r="P479" s="2" t="s">
        <v>754</v>
      </c>
    </row>
    <row r="480" spans="1:16" ht="33" customHeight="1" x14ac:dyDescent="0.2">
      <c r="A480" s="22" t="s">
        <v>631</v>
      </c>
      <c r="B480" s="33" t="s">
        <v>812</v>
      </c>
      <c r="C480" s="33" t="s">
        <v>632</v>
      </c>
      <c r="D480" s="27" t="s">
        <v>22</v>
      </c>
      <c r="E480" s="27" t="s">
        <v>61</v>
      </c>
      <c r="F480" s="27" t="s">
        <v>1237</v>
      </c>
      <c r="G480" s="3" t="s">
        <v>24</v>
      </c>
      <c r="H480" s="16" t="s">
        <v>1070</v>
      </c>
      <c r="I480" s="26">
        <v>1</v>
      </c>
      <c r="J480" s="26">
        <v>1</v>
      </c>
      <c r="K480" s="26">
        <v>1</v>
      </c>
      <c r="L480" s="26">
        <v>1</v>
      </c>
      <c r="M480" s="26">
        <v>1</v>
      </c>
      <c r="N480" s="26">
        <v>930</v>
      </c>
      <c r="O480" s="20">
        <f t="shared" si="7"/>
        <v>1</v>
      </c>
      <c r="P480" s="2" t="s">
        <v>754</v>
      </c>
    </row>
    <row r="481" spans="1:16" ht="33" customHeight="1" x14ac:dyDescent="0.2">
      <c r="A481" s="22" t="s">
        <v>637</v>
      </c>
      <c r="B481" s="33" t="s">
        <v>812</v>
      </c>
      <c r="C481" s="33" t="s">
        <v>638</v>
      </c>
      <c r="D481" s="1" t="s">
        <v>40</v>
      </c>
      <c r="E481" s="27" t="s">
        <v>41</v>
      </c>
      <c r="F481" s="27" t="s">
        <v>1237</v>
      </c>
      <c r="G481" s="3" t="s">
        <v>24</v>
      </c>
      <c r="H481" s="16" t="s">
        <v>1070</v>
      </c>
      <c r="I481" s="26">
        <v>14</v>
      </c>
      <c r="J481" s="26">
        <v>5</v>
      </c>
      <c r="K481" s="26">
        <v>1</v>
      </c>
      <c r="L481" s="26">
        <v>14</v>
      </c>
      <c r="M481" s="26">
        <v>14</v>
      </c>
      <c r="N481" s="26">
        <v>225</v>
      </c>
      <c r="O481" s="20">
        <f t="shared" si="7"/>
        <v>14</v>
      </c>
      <c r="P481" s="2" t="s">
        <v>754</v>
      </c>
    </row>
    <row r="482" spans="1:16" ht="33" customHeight="1" x14ac:dyDescent="0.2">
      <c r="A482" s="22" t="s">
        <v>641</v>
      </c>
      <c r="B482" s="34" t="s">
        <v>812</v>
      </c>
      <c r="C482" s="34" t="s">
        <v>642</v>
      </c>
      <c r="D482" s="1" t="s">
        <v>145</v>
      </c>
      <c r="E482" s="1" t="s">
        <v>157</v>
      </c>
      <c r="F482" s="27" t="s">
        <v>1237</v>
      </c>
      <c r="G482" s="3" t="s">
        <v>24</v>
      </c>
      <c r="H482" s="16" t="s">
        <v>1070</v>
      </c>
      <c r="I482" s="21">
        <v>13</v>
      </c>
      <c r="J482" s="21">
        <v>13</v>
      </c>
      <c r="K482" s="21">
        <v>2</v>
      </c>
      <c r="L482" s="21">
        <v>3</v>
      </c>
      <c r="M482" s="21">
        <v>10</v>
      </c>
      <c r="N482" s="21">
        <v>180</v>
      </c>
      <c r="O482" s="20">
        <f t="shared" si="7"/>
        <v>6.5</v>
      </c>
      <c r="P482" s="2" t="s">
        <v>754</v>
      </c>
    </row>
    <row r="483" spans="1:16" ht="33" customHeight="1" x14ac:dyDescent="0.2">
      <c r="A483" s="22" t="s">
        <v>651</v>
      </c>
      <c r="B483" s="33" t="s">
        <v>812</v>
      </c>
      <c r="C483" s="33" t="s">
        <v>652</v>
      </c>
      <c r="D483" s="1" t="s">
        <v>653</v>
      </c>
      <c r="E483" s="27" t="s">
        <v>654</v>
      </c>
      <c r="F483" s="27" t="s">
        <v>1237</v>
      </c>
      <c r="G483" s="3" t="s">
        <v>24</v>
      </c>
      <c r="H483" s="16" t="s">
        <v>1070</v>
      </c>
      <c r="I483" s="26">
        <v>11</v>
      </c>
      <c r="J483" s="26">
        <v>11</v>
      </c>
      <c r="K483" s="26">
        <v>2</v>
      </c>
      <c r="L483" s="26">
        <v>1</v>
      </c>
      <c r="M483" s="26">
        <v>10</v>
      </c>
      <c r="N483" s="26">
        <v>0</v>
      </c>
      <c r="O483" s="20">
        <f t="shared" si="7"/>
        <v>5.5</v>
      </c>
      <c r="P483" s="2" t="s">
        <v>754</v>
      </c>
    </row>
    <row r="484" spans="1:16" ht="33" customHeight="1" x14ac:dyDescent="0.2">
      <c r="A484" s="22" t="s">
        <v>631</v>
      </c>
      <c r="B484" s="33" t="s">
        <v>812</v>
      </c>
      <c r="C484" s="33" t="s">
        <v>632</v>
      </c>
      <c r="D484" s="27" t="s">
        <v>22</v>
      </c>
      <c r="E484" s="27" t="s">
        <v>61</v>
      </c>
      <c r="F484" s="27" t="s">
        <v>1237</v>
      </c>
      <c r="G484" s="3" t="s">
        <v>24</v>
      </c>
      <c r="H484" s="16" t="s">
        <v>1069</v>
      </c>
      <c r="I484" s="26">
        <v>1</v>
      </c>
      <c r="J484" s="26">
        <v>1</v>
      </c>
      <c r="K484" s="26">
        <v>1</v>
      </c>
      <c r="L484" s="26">
        <v>1</v>
      </c>
      <c r="M484" s="26">
        <v>1</v>
      </c>
      <c r="N484" s="26">
        <v>930</v>
      </c>
      <c r="O484" s="20">
        <f t="shared" si="7"/>
        <v>1</v>
      </c>
      <c r="P484" s="2" t="s">
        <v>754</v>
      </c>
    </row>
    <row r="485" spans="1:16" ht="33" customHeight="1" x14ac:dyDescent="0.2">
      <c r="A485" s="22" t="s">
        <v>637</v>
      </c>
      <c r="B485" s="33" t="s">
        <v>812</v>
      </c>
      <c r="C485" s="33" t="s">
        <v>638</v>
      </c>
      <c r="D485" s="1" t="s">
        <v>40</v>
      </c>
      <c r="E485" s="27" t="s">
        <v>41</v>
      </c>
      <c r="F485" s="27" t="s">
        <v>1237</v>
      </c>
      <c r="G485" s="3" t="s">
        <v>24</v>
      </c>
      <c r="H485" s="16" t="s">
        <v>1069</v>
      </c>
      <c r="I485" s="26">
        <v>14</v>
      </c>
      <c r="J485" s="26">
        <v>5</v>
      </c>
      <c r="K485" s="26">
        <v>1</v>
      </c>
      <c r="L485" s="26">
        <v>14</v>
      </c>
      <c r="M485" s="26">
        <v>14</v>
      </c>
      <c r="N485" s="26">
        <v>225</v>
      </c>
      <c r="O485" s="20">
        <f t="shared" si="7"/>
        <v>14</v>
      </c>
      <c r="P485" s="2" t="s">
        <v>754</v>
      </c>
    </row>
    <row r="486" spans="1:16" ht="33" customHeight="1" x14ac:dyDescent="0.2">
      <c r="A486" s="22" t="s">
        <v>641</v>
      </c>
      <c r="B486" s="34" t="s">
        <v>812</v>
      </c>
      <c r="C486" s="34" t="s">
        <v>642</v>
      </c>
      <c r="D486" s="1" t="s">
        <v>145</v>
      </c>
      <c r="E486" s="1" t="s">
        <v>157</v>
      </c>
      <c r="F486" s="27" t="s">
        <v>1237</v>
      </c>
      <c r="G486" s="3" t="s">
        <v>24</v>
      </c>
      <c r="H486" s="16" t="s">
        <v>1069</v>
      </c>
      <c r="I486" s="21">
        <v>13</v>
      </c>
      <c r="J486" s="21">
        <v>13</v>
      </c>
      <c r="K486" s="21">
        <v>2</v>
      </c>
      <c r="L486" s="21">
        <v>3</v>
      </c>
      <c r="M486" s="21">
        <v>10</v>
      </c>
      <c r="N486" s="21">
        <v>180</v>
      </c>
      <c r="O486" s="20">
        <f t="shared" si="7"/>
        <v>6.5</v>
      </c>
      <c r="P486" s="2" t="s">
        <v>754</v>
      </c>
    </row>
    <row r="487" spans="1:16" ht="33" customHeight="1" x14ac:dyDescent="0.2">
      <c r="A487" s="22" t="s">
        <v>651</v>
      </c>
      <c r="B487" s="33" t="s">
        <v>812</v>
      </c>
      <c r="C487" s="33" t="s">
        <v>652</v>
      </c>
      <c r="D487" s="1" t="s">
        <v>653</v>
      </c>
      <c r="E487" s="27" t="s">
        <v>654</v>
      </c>
      <c r="F487" s="27" t="s">
        <v>1237</v>
      </c>
      <c r="G487" s="3" t="s">
        <v>24</v>
      </c>
      <c r="H487" s="16" t="s">
        <v>1069</v>
      </c>
      <c r="I487" s="26">
        <v>11</v>
      </c>
      <c r="J487" s="26">
        <v>11</v>
      </c>
      <c r="K487" s="26">
        <v>2</v>
      </c>
      <c r="L487" s="26">
        <v>1</v>
      </c>
      <c r="M487" s="26">
        <v>10</v>
      </c>
      <c r="N487" s="26">
        <v>0</v>
      </c>
      <c r="O487" s="20">
        <f t="shared" si="7"/>
        <v>5.5</v>
      </c>
      <c r="P487" s="2" t="s">
        <v>754</v>
      </c>
    </row>
    <row r="488" spans="1:16" ht="33" customHeight="1" x14ac:dyDescent="0.2">
      <c r="A488" s="22" t="s">
        <v>1062</v>
      </c>
      <c r="B488" s="33" t="s">
        <v>1063</v>
      </c>
      <c r="C488" s="33" t="s">
        <v>1064</v>
      </c>
      <c r="D488" s="1" t="s">
        <v>121</v>
      </c>
      <c r="E488" s="27" t="s">
        <v>121</v>
      </c>
      <c r="F488" s="27" t="s">
        <v>1237</v>
      </c>
      <c r="G488" s="3" t="s">
        <v>24</v>
      </c>
      <c r="H488" s="16" t="s">
        <v>25</v>
      </c>
      <c r="I488" s="26">
        <v>0</v>
      </c>
      <c r="J488" s="26">
        <v>0</v>
      </c>
      <c r="K488" s="26">
        <v>1</v>
      </c>
      <c r="L488" s="26">
        <v>0</v>
      </c>
      <c r="M488" s="26">
        <v>0</v>
      </c>
      <c r="N488" s="26">
        <v>10</v>
      </c>
      <c r="O488" s="20">
        <f t="shared" si="7"/>
        <v>0</v>
      </c>
      <c r="P488" s="2" t="s">
        <v>754</v>
      </c>
    </row>
    <row r="489" spans="1:16" ht="33" customHeight="1" x14ac:dyDescent="0.2">
      <c r="A489" s="22" t="s">
        <v>567</v>
      </c>
      <c r="B489" s="33" t="s">
        <v>949</v>
      </c>
      <c r="C489" s="33" t="s">
        <v>568</v>
      </c>
      <c r="D489" s="1" t="s">
        <v>29</v>
      </c>
      <c r="E489" s="27" t="s">
        <v>69</v>
      </c>
      <c r="F489" s="27" t="s">
        <v>1237</v>
      </c>
      <c r="G489" s="3" t="s">
        <v>24</v>
      </c>
      <c r="H489" s="16" t="s">
        <v>25</v>
      </c>
      <c r="I489" s="26">
        <v>67</v>
      </c>
      <c r="J489" s="26">
        <v>68</v>
      </c>
      <c r="K489" s="26">
        <v>54</v>
      </c>
      <c r="L489" s="26">
        <v>0</v>
      </c>
      <c r="M489" s="26">
        <v>3</v>
      </c>
      <c r="N489" s="26">
        <v>3740</v>
      </c>
      <c r="O489" s="20">
        <f t="shared" si="7"/>
        <v>1.2407407407407407</v>
      </c>
      <c r="P489" s="2" t="s">
        <v>754</v>
      </c>
    </row>
    <row r="490" spans="1:16" ht="33" customHeight="1" x14ac:dyDescent="0.2">
      <c r="A490" s="22" t="s">
        <v>567</v>
      </c>
      <c r="B490" s="33" t="s">
        <v>949</v>
      </c>
      <c r="C490" s="33" t="s">
        <v>568</v>
      </c>
      <c r="D490" s="1" t="s">
        <v>29</v>
      </c>
      <c r="E490" s="27" t="s">
        <v>69</v>
      </c>
      <c r="F490" s="27" t="s">
        <v>1237</v>
      </c>
      <c r="G490" s="3" t="s">
        <v>24</v>
      </c>
      <c r="H490" s="16" t="s">
        <v>26</v>
      </c>
      <c r="I490" s="26">
        <v>350</v>
      </c>
      <c r="J490" s="26">
        <v>271</v>
      </c>
      <c r="K490" s="26">
        <v>471</v>
      </c>
      <c r="L490" s="26">
        <v>0</v>
      </c>
      <c r="M490" s="26">
        <v>4</v>
      </c>
      <c r="N490" s="26">
        <v>960</v>
      </c>
      <c r="O490" s="20">
        <f t="shared" si="7"/>
        <v>0.74309978768577489</v>
      </c>
      <c r="P490" s="2" t="s">
        <v>754</v>
      </c>
    </row>
    <row r="491" spans="1:16" ht="33" customHeight="1" x14ac:dyDescent="0.2">
      <c r="A491" s="22" t="s">
        <v>152</v>
      </c>
      <c r="B491" s="33" t="s">
        <v>854</v>
      </c>
      <c r="C491" s="33" t="s">
        <v>153</v>
      </c>
      <c r="D491" s="1" t="s">
        <v>29</v>
      </c>
      <c r="E491" s="27" t="s">
        <v>52</v>
      </c>
      <c r="F491" s="27" t="s">
        <v>1237</v>
      </c>
      <c r="G491" s="3" t="s">
        <v>24</v>
      </c>
      <c r="H491" s="16" t="s">
        <v>25</v>
      </c>
      <c r="I491" s="26">
        <v>661</v>
      </c>
      <c r="J491" s="26">
        <v>661</v>
      </c>
      <c r="K491" s="26">
        <v>211</v>
      </c>
      <c r="L491" s="26">
        <v>0</v>
      </c>
      <c r="M491" s="26">
        <v>6</v>
      </c>
      <c r="N491" s="26">
        <v>180</v>
      </c>
      <c r="O491" s="20">
        <f t="shared" si="7"/>
        <v>3.1327014218009479</v>
      </c>
      <c r="P491" s="2" t="s">
        <v>754</v>
      </c>
    </row>
    <row r="492" spans="1:16" ht="33" customHeight="1" x14ac:dyDescent="0.2">
      <c r="A492" s="22" t="s">
        <v>152</v>
      </c>
      <c r="B492" s="33" t="s">
        <v>854</v>
      </c>
      <c r="C492" s="33" t="s">
        <v>153</v>
      </c>
      <c r="D492" s="1" t="s">
        <v>29</v>
      </c>
      <c r="E492" s="27" t="s">
        <v>52</v>
      </c>
      <c r="F492" s="27" t="s">
        <v>1237</v>
      </c>
      <c r="G492" s="3" t="s">
        <v>24</v>
      </c>
      <c r="H492" s="16" t="s">
        <v>26</v>
      </c>
      <c r="I492" s="26">
        <v>95</v>
      </c>
      <c r="J492" s="26">
        <v>95</v>
      </c>
      <c r="K492" s="26">
        <v>44</v>
      </c>
      <c r="L492" s="26">
        <v>1</v>
      </c>
      <c r="M492" s="26">
        <v>7</v>
      </c>
      <c r="N492" s="26">
        <v>180</v>
      </c>
      <c r="O492" s="20">
        <f t="shared" si="7"/>
        <v>2.1590909090909092</v>
      </c>
      <c r="P492" s="2" t="s">
        <v>754</v>
      </c>
    </row>
    <row r="493" spans="1:16" ht="33" customHeight="1" x14ac:dyDescent="0.2">
      <c r="A493" s="22" t="s">
        <v>539</v>
      </c>
      <c r="B493" s="33" t="s">
        <v>947</v>
      </c>
      <c r="C493" s="33" t="s">
        <v>540</v>
      </c>
      <c r="D493" s="1" t="s">
        <v>29</v>
      </c>
      <c r="E493" s="27" t="s">
        <v>52</v>
      </c>
      <c r="F493" s="27" t="s">
        <v>1237</v>
      </c>
      <c r="G493" s="3" t="s">
        <v>24</v>
      </c>
      <c r="H493" s="16" t="s">
        <v>25</v>
      </c>
      <c r="I493" s="26">
        <v>1471</v>
      </c>
      <c r="J493" s="26">
        <v>1471</v>
      </c>
      <c r="K493" s="26">
        <v>487</v>
      </c>
      <c r="L493" s="26">
        <v>0</v>
      </c>
      <c r="M493" s="26">
        <v>18</v>
      </c>
      <c r="N493" s="26">
        <v>240</v>
      </c>
      <c r="O493" s="20">
        <f t="shared" si="7"/>
        <v>3.020533880903491</v>
      </c>
      <c r="P493" s="2" t="s">
        <v>754</v>
      </c>
    </row>
    <row r="494" spans="1:16" ht="33" customHeight="1" x14ac:dyDescent="0.2">
      <c r="A494" s="22" t="s">
        <v>539</v>
      </c>
      <c r="B494" s="33" t="s">
        <v>947</v>
      </c>
      <c r="C494" s="33" t="s">
        <v>540</v>
      </c>
      <c r="D494" s="1" t="s">
        <v>29</v>
      </c>
      <c r="E494" s="27" t="s">
        <v>52</v>
      </c>
      <c r="F494" s="27" t="s">
        <v>1237</v>
      </c>
      <c r="G494" s="3" t="s">
        <v>24</v>
      </c>
      <c r="H494" s="16" t="s">
        <v>33</v>
      </c>
      <c r="I494" s="26">
        <v>1</v>
      </c>
      <c r="J494" s="26">
        <v>1</v>
      </c>
      <c r="K494" s="26">
        <v>1</v>
      </c>
      <c r="L494" s="26">
        <v>1</v>
      </c>
      <c r="M494" s="26">
        <v>1</v>
      </c>
      <c r="N494" s="26">
        <v>120</v>
      </c>
      <c r="O494" s="20">
        <f t="shared" si="7"/>
        <v>1</v>
      </c>
      <c r="P494" s="2" t="s">
        <v>754</v>
      </c>
    </row>
    <row r="495" spans="1:16" ht="33" customHeight="1" x14ac:dyDescent="0.2">
      <c r="A495" s="22" t="s">
        <v>539</v>
      </c>
      <c r="B495" s="33" t="s">
        <v>947</v>
      </c>
      <c r="C495" s="33" t="s">
        <v>540</v>
      </c>
      <c r="D495" s="1" t="s">
        <v>29</v>
      </c>
      <c r="E495" s="27" t="s">
        <v>52</v>
      </c>
      <c r="F495" s="27" t="s">
        <v>1237</v>
      </c>
      <c r="G495" s="3" t="s">
        <v>24</v>
      </c>
      <c r="H495" s="16" t="s">
        <v>26</v>
      </c>
      <c r="I495" s="26">
        <v>306</v>
      </c>
      <c r="J495" s="26">
        <v>306</v>
      </c>
      <c r="K495" s="26">
        <v>168</v>
      </c>
      <c r="L495" s="26">
        <v>0</v>
      </c>
      <c r="M495" s="26">
        <v>12</v>
      </c>
      <c r="N495" s="26">
        <v>240</v>
      </c>
      <c r="O495" s="20">
        <f t="shared" si="7"/>
        <v>1.8214285714285714</v>
      </c>
      <c r="P495" s="2" t="s">
        <v>754</v>
      </c>
    </row>
    <row r="496" spans="1:16" ht="33" customHeight="1" x14ac:dyDescent="0.2">
      <c r="A496" s="22" t="s">
        <v>539</v>
      </c>
      <c r="B496" s="34" t="s">
        <v>947</v>
      </c>
      <c r="C496" s="34" t="s">
        <v>540</v>
      </c>
      <c r="D496" s="1" t="s">
        <v>29</v>
      </c>
      <c r="E496" s="1" t="s">
        <v>52</v>
      </c>
      <c r="F496" s="27" t="s">
        <v>1237</v>
      </c>
      <c r="G496" s="3" t="s">
        <v>24</v>
      </c>
      <c r="H496" s="16" t="s">
        <v>31</v>
      </c>
      <c r="I496" s="21">
        <v>21</v>
      </c>
      <c r="J496" s="21">
        <v>21</v>
      </c>
      <c r="K496" s="21">
        <v>5</v>
      </c>
      <c r="L496" s="21">
        <v>0</v>
      </c>
      <c r="M496" s="21">
        <v>11</v>
      </c>
      <c r="N496" s="21">
        <v>120</v>
      </c>
      <c r="O496" s="20">
        <f t="shared" si="7"/>
        <v>4.2</v>
      </c>
      <c r="P496" s="2" t="s">
        <v>754</v>
      </c>
    </row>
    <row r="497" spans="1:16" ht="33" customHeight="1" x14ac:dyDescent="0.2">
      <c r="A497" s="22" t="s">
        <v>1056</v>
      </c>
      <c r="B497" s="33" t="s">
        <v>1057</v>
      </c>
      <c r="C497" s="33" t="s">
        <v>1058</v>
      </c>
      <c r="D497" s="1" t="s">
        <v>505</v>
      </c>
      <c r="E497" s="27" t="s">
        <v>505</v>
      </c>
      <c r="F497" s="27" t="s">
        <v>1237</v>
      </c>
      <c r="G497" s="3" t="s">
        <v>24</v>
      </c>
      <c r="H497" s="16" t="s">
        <v>25</v>
      </c>
      <c r="I497" s="26">
        <v>2</v>
      </c>
      <c r="J497" s="26">
        <v>2</v>
      </c>
      <c r="K497" s="26">
        <v>4</v>
      </c>
      <c r="L497" s="26">
        <v>0</v>
      </c>
      <c r="M497" s="26">
        <v>1</v>
      </c>
      <c r="N497" s="26">
        <v>2340</v>
      </c>
      <c r="O497" s="20">
        <f t="shared" si="7"/>
        <v>0.5</v>
      </c>
      <c r="P497" s="2" t="s">
        <v>754</v>
      </c>
    </row>
    <row r="498" spans="1:16" ht="33" customHeight="1" x14ac:dyDescent="0.2">
      <c r="A498" s="22" t="s">
        <v>99</v>
      </c>
      <c r="B498" s="34" t="s">
        <v>819</v>
      </c>
      <c r="C498" s="34" t="s">
        <v>100</v>
      </c>
      <c r="D498" s="1" t="s">
        <v>29</v>
      </c>
      <c r="E498" s="1" t="s">
        <v>52</v>
      </c>
      <c r="F498" s="27" t="s">
        <v>1237</v>
      </c>
      <c r="G498" s="3" t="s">
        <v>24</v>
      </c>
      <c r="H498" s="16" t="s">
        <v>1070</v>
      </c>
      <c r="I498" s="21">
        <v>65</v>
      </c>
      <c r="J498" s="21">
        <v>65</v>
      </c>
      <c r="K498" s="21">
        <v>12</v>
      </c>
      <c r="L498" s="21">
        <v>2</v>
      </c>
      <c r="M498" s="21">
        <v>16</v>
      </c>
      <c r="N498" s="21">
        <v>272</v>
      </c>
      <c r="O498" s="20">
        <f t="shared" si="7"/>
        <v>5.416666666666667</v>
      </c>
      <c r="P498" s="2" t="s">
        <v>754</v>
      </c>
    </row>
    <row r="499" spans="1:16" ht="33" customHeight="1" x14ac:dyDescent="0.2">
      <c r="A499" s="22" t="s">
        <v>99</v>
      </c>
      <c r="B499" s="34" t="s">
        <v>819</v>
      </c>
      <c r="C499" s="34" t="s">
        <v>100</v>
      </c>
      <c r="D499" s="1" t="s">
        <v>29</v>
      </c>
      <c r="E499" s="1" t="s">
        <v>52</v>
      </c>
      <c r="F499" s="27" t="s">
        <v>1237</v>
      </c>
      <c r="G499" s="3" t="s">
        <v>24</v>
      </c>
      <c r="H499" s="16" t="s">
        <v>25</v>
      </c>
      <c r="I499" s="21">
        <v>3</v>
      </c>
      <c r="J499" s="21">
        <v>3</v>
      </c>
      <c r="K499" s="21">
        <v>2</v>
      </c>
      <c r="L499" s="21">
        <v>0</v>
      </c>
      <c r="M499" s="21">
        <v>3</v>
      </c>
      <c r="N499" s="21">
        <v>272</v>
      </c>
      <c r="O499" s="20">
        <f t="shared" si="7"/>
        <v>1.5</v>
      </c>
      <c r="P499" s="2" t="s">
        <v>754</v>
      </c>
    </row>
    <row r="500" spans="1:16" ht="33" customHeight="1" x14ac:dyDescent="0.2">
      <c r="A500" s="22" t="s">
        <v>99</v>
      </c>
      <c r="B500" s="34" t="s">
        <v>819</v>
      </c>
      <c r="C500" s="34" t="s">
        <v>100</v>
      </c>
      <c r="D500" s="1" t="s">
        <v>29</v>
      </c>
      <c r="E500" s="1" t="s">
        <v>52</v>
      </c>
      <c r="F500" s="27" t="s">
        <v>1237</v>
      </c>
      <c r="G500" s="3" t="s">
        <v>24</v>
      </c>
      <c r="H500" s="16" t="s">
        <v>1069</v>
      </c>
      <c r="I500" s="21">
        <v>65</v>
      </c>
      <c r="J500" s="21">
        <v>65</v>
      </c>
      <c r="K500" s="21">
        <v>12</v>
      </c>
      <c r="L500" s="21">
        <v>2</v>
      </c>
      <c r="M500" s="21">
        <v>16</v>
      </c>
      <c r="N500" s="21">
        <v>272</v>
      </c>
      <c r="O500" s="20">
        <f t="shared" si="7"/>
        <v>5.416666666666667</v>
      </c>
      <c r="P500" s="2" t="s">
        <v>754</v>
      </c>
    </row>
    <row r="501" spans="1:16" ht="33" customHeight="1" x14ac:dyDescent="0.2">
      <c r="A501" s="22" t="s">
        <v>127</v>
      </c>
      <c r="B501" s="34" t="s">
        <v>851</v>
      </c>
      <c r="C501" s="34" t="s">
        <v>128</v>
      </c>
      <c r="D501" s="1" t="s">
        <v>129</v>
      </c>
      <c r="E501" s="1" t="s">
        <v>130</v>
      </c>
      <c r="F501" s="27" t="s">
        <v>1237</v>
      </c>
      <c r="G501" s="3" t="s">
        <v>24</v>
      </c>
      <c r="H501" s="16" t="s">
        <v>25</v>
      </c>
      <c r="I501" s="21">
        <v>0</v>
      </c>
      <c r="J501" s="21">
        <v>0</v>
      </c>
      <c r="K501" s="21">
        <v>1</v>
      </c>
      <c r="L501" s="21">
        <v>0</v>
      </c>
      <c r="M501" s="21">
        <v>0</v>
      </c>
      <c r="N501" s="21">
        <v>60</v>
      </c>
      <c r="O501" s="20">
        <f t="shared" si="7"/>
        <v>0</v>
      </c>
      <c r="P501" s="2" t="s">
        <v>754</v>
      </c>
    </row>
    <row r="502" spans="1:16" ht="33" customHeight="1" x14ac:dyDescent="0.2">
      <c r="A502" s="22" t="s">
        <v>476</v>
      </c>
      <c r="B502" s="34" t="s">
        <v>851</v>
      </c>
      <c r="C502" s="34" t="s">
        <v>477</v>
      </c>
      <c r="D502" s="1" t="s">
        <v>121</v>
      </c>
      <c r="E502" s="1" t="s">
        <v>121</v>
      </c>
      <c r="F502" s="27" t="s">
        <v>1237</v>
      </c>
      <c r="G502" s="3" t="s">
        <v>24</v>
      </c>
      <c r="H502" s="16" t="s">
        <v>25</v>
      </c>
      <c r="I502" s="21">
        <v>0</v>
      </c>
      <c r="J502" s="21">
        <v>0</v>
      </c>
      <c r="K502" s="21">
        <v>6</v>
      </c>
      <c r="L502" s="21">
        <v>0</v>
      </c>
      <c r="M502" s="21">
        <v>0</v>
      </c>
      <c r="N502" s="21">
        <v>240</v>
      </c>
      <c r="O502" s="20">
        <f t="shared" si="7"/>
        <v>0</v>
      </c>
      <c r="P502" s="2" t="s">
        <v>754</v>
      </c>
    </row>
    <row r="503" spans="1:16" ht="33" customHeight="1" x14ac:dyDescent="0.2">
      <c r="A503" s="22" t="s">
        <v>478</v>
      </c>
      <c r="B503" s="34" t="s">
        <v>851</v>
      </c>
      <c r="C503" s="34" t="s">
        <v>479</v>
      </c>
      <c r="D503" s="1" t="s">
        <v>78</v>
      </c>
      <c r="E503" s="1" t="s">
        <v>79</v>
      </c>
      <c r="F503" s="27" t="s">
        <v>1237</v>
      </c>
      <c r="G503" s="3" t="s">
        <v>24</v>
      </c>
      <c r="H503" s="16" t="s">
        <v>25</v>
      </c>
      <c r="I503" s="21">
        <v>0</v>
      </c>
      <c r="J503" s="21">
        <v>0</v>
      </c>
      <c r="K503" s="21">
        <v>1</v>
      </c>
      <c r="L503" s="21">
        <v>0</v>
      </c>
      <c r="M503" s="21">
        <v>0</v>
      </c>
      <c r="N503" s="26">
        <v>60</v>
      </c>
      <c r="O503" s="20">
        <f t="shared" si="7"/>
        <v>0</v>
      </c>
      <c r="P503" s="2" t="s">
        <v>754</v>
      </c>
    </row>
    <row r="504" spans="1:16" ht="33" customHeight="1" x14ac:dyDescent="0.2">
      <c r="A504" s="22" t="s">
        <v>83</v>
      </c>
      <c r="B504" s="33" t="s">
        <v>845</v>
      </c>
      <c r="C504" s="33" t="s">
        <v>84</v>
      </c>
      <c r="D504" s="1" t="s">
        <v>46</v>
      </c>
      <c r="E504" s="27" t="s">
        <v>85</v>
      </c>
      <c r="F504" s="27" t="s">
        <v>1237</v>
      </c>
      <c r="G504" s="3" t="s">
        <v>24</v>
      </c>
      <c r="H504" s="16" t="s">
        <v>25</v>
      </c>
      <c r="I504" s="26">
        <v>138</v>
      </c>
      <c r="J504" s="26">
        <v>138</v>
      </c>
      <c r="K504" s="26">
        <v>79</v>
      </c>
      <c r="L504" s="26">
        <v>0</v>
      </c>
      <c r="M504" s="26">
        <v>4</v>
      </c>
      <c r="N504" s="26">
        <v>5271</v>
      </c>
      <c r="O504" s="20">
        <f t="shared" si="7"/>
        <v>1.7468354430379747</v>
      </c>
      <c r="P504" s="2" t="s">
        <v>754</v>
      </c>
    </row>
    <row r="505" spans="1:16" ht="33" customHeight="1" x14ac:dyDescent="0.2">
      <c r="A505" s="22" t="s">
        <v>83</v>
      </c>
      <c r="B505" s="34" t="s">
        <v>845</v>
      </c>
      <c r="C505" s="34" t="s">
        <v>84</v>
      </c>
      <c r="D505" s="1" t="s">
        <v>46</v>
      </c>
      <c r="E505" s="1" t="s">
        <v>85</v>
      </c>
      <c r="F505" s="27" t="s">
        <v>1237</v>
      </c>
      <c r="G505" s="3" t="s">
        <v>24</v>
      </c>
      <c r="H505" s="16" t="s">
        <v>26</v>
      </c>
      <c r="I505" s="21">
        <v>149</v>
      </c>
      <c r="J505" s="26">
        <v>149</v>
      </c>
      <c r="K505" s="21">
        <v>83</v>
      </c>
      <c r="L505" s="21">
        <v>0</v>
      </c>
      <c r="M505" s="21">
        <v>4</v>
      </c>
      <c r="N505" s="26">
        <v>4378</v>
      </c>
      <c r="O505" s="20">
        <f t="shared" si="7"/>
        <v>1.7951807228915662</v>
      </c>
      <c r="P505" s="2" t="s">
        <v>754</v>
      </c>
    </row>
    <row r="506" spans="1:16" ht="33" customHeight="1" x14ac:dyDescent="0.2">
      <c r="A506" s="22" t="s">
        <v>1316</v>
      </c>
      <c r="B506" s="33" t="s">
        <v>1317</v>
      </c>
      <c r="C506" s="33" t="s">
        <v>1318</v>
      </c>
      <c r="D506" s="1" t="s">
        <v>78</v>
      </c>
      <c r="E506" s="27" t="s">
        <v>1319</v>
      </c>
      <c r="F506" s="27" t="s">
        <v>1237</v>
      </c>
      <c r="G506" s="3" t="s">
        <v>24</v>
      </c>
      <c r="H506" s="16" t="s">
        <v>25</v>
      </c>
      <c r="I506" s="26">
        <v>104</v>
      </c>
      <c r="J506" s="26">
        <v>104</v>
      </c>
      <c r="K506" s="26">
        <v>153</v>
      </c>
      <c r="L506" s="26">
        <v>0</v>
      </c>
      <c r="M506" s="26">
        <v>3</v>
      </c>
      <c r="N506" s="26">
        <v>396</v>
      </c>
      <c r="O506" s="20">
        <f t="shared" si="7"/>
        <v>0.6797385620915033</v>
      </c>
      <c r="P506" s="2" t="s">
        <v>754</v>
      </c>
    </row>
    <row r="507" spans="1:16" ht="33" customHeight="1" x14ac:dyDescent="0.2">
      <c r="A507" s="22" t="s">
        <v>1316</v>
      </c>
      <c r="B507" s="33" t="s">
        <v>1317</v>
      </c>
      <c r="C507" s="33" t="s">
        <v>1318</v>
      </c>
      <c r="D507" s="1" t="s">
        <v>78</v>
      </c>
      <c r="E507" s="27" t="s">
        <v>1319</v>
      </c>
      <c r="F507" s="27" t="s">
        <v>1237</v>
      </c>
      <c r="G507" s="3" t="s">
        <v>24</v>
      </c>
      <c r="H507" s="16" t="s">
        <v>26</v>
      </c>
      <c r="I507" s="26">
        <v>32</v>
      </c>
      <c r="J507" s="26">
        <v>32</v>
      </c>
      <c r="K507" s="26">
        <v>53</v>
      </c>
      <c r="L507" s="26">
        <v>0</v>
      </c>
      <c r="M507" s="26">
        <v>3</v>
      </c>
      <c r="N507" s="26">
        <v>198</v>
      </c>
      <c r="O507" s="20">
        <f t="shared" si="7"/>
        <v>0.60377358490566035</v>
      </c>
      <c r="P507" s="2" t="s">
        <v>754</v>
      </c>
    </row>
    <row r="508" spans="1:16" ht="33" customHeight="1" x14ac:dyDescent="0.2">
      <c r="A508" s="22" t="s">
        <v>983</v>
      </c>
      <c r="B508" s="33" t="s">
        <v>984</v>
      </c>
      <c r="C508" s="33" t="s">
        <v>985</v>
      </c>
      <c r="D508" s="1" t="s">
        <v>78</v>
      </c>
      <c r="E508" s="27" t="s">
        <v>986</v>
      </c>
      <c r="F508" s="27" t="s">
        <v>1237</v>
      </c>
      <c r="G508" s="3" t="s">
        <v>24</v>
      </c>
      <c r="H508" s="16" t="s">
        <v>25</v>
      </c>
      <c r="I508" s="26">
        <v>50</v>
      </c>
      <c r="J508" s="26">
        <v>0</v>
      </c>
      <c r="K508" s="26">
        <v>29</v>
      </c>
      <c r="L508" s="26">
        <v>0</v>
      </c>
      <c r="M508" s="26">
        <v>4</v>
      </c>
      <c r="N508" s="26">
        <v>192</v>
      </c>
      <c r="O508" s="20">
        <f t="shared" si="7"/>
        <v>1.7241379310344827</v>
      </c>
      <c r="P508" s="2" t="s">
        <v>754</v>
      </c>
    </row>
    <row r="509" spans="1:16" ht="33" customHeight="1" x14ac:dyDescent="0.2">
      <c r="A509" s="22" t="s">
        <v>983</v>
      </c>
      <c r="B509" s="33" t="s">
        <v>984</v>
      </c>
      <c r="C509" s="33" t="s">
        <v>985</v>
      </c>
      <c r="D509" s="1" t="s">
        <v>78</v>
      </c>
      <c r="E509" s="27" t="s">
        <v>986</v>
      </c>
      <c r="F509" s="27" t="s">
        <v>1237</v>
      </c>
      <c r="G509" s="3" t="s">
        <v>24</v>
      </c>
      <c r="H509" s="16" t="s">
        <v>26</v>
      </c>
      <c r="I509" s="26">
        <v>28</v>
      </c>
      <c r="J509" s="26">
        <v>0</v>
      </c>
      <c r="K509" s="26">
        <v>21</v>
      </c>
      <c r="L509" s="26">
        <v>0</v>
      </c>
      <c r="M509" s="26">
        <v>3</v>
      </c>
      <c r="N509" s="26">
        <v>192</v>
      </c>
      <c r="O509" s="20">
        <f t="shared" si="7"/>
        <v>1.3333333333333333</v>
      </c>
      <c r="P509" s="2" t="s">
        <v>754</v>
      </c>
    </row>
    <row r="510" spans="1:16" ht="33" customHeight="1" x14ac:dyDescent="0.2">
      <c r="A510" s="22" t="s">
        <v>1273</v>
      </c>
      <c r="B510" s="34" t="s">
        <v>1274</v>
      </c>
      <c r="C510" s="34" t="s">
        <v>1275</v>
      </c>
      <c r="D510" s="1" t="s">
        <v>78</v>
      </c>
      <c r="E510" s="1" t="s">
        <v>1276</v>
      </c>
      <c r="F510" s="27" t="s">
        <v>1237</v>
      </c>
      <c r="G510" s="3" t="s">
        <v>24</v>
      </c>
      <c r="H510" s="16" t="s">
        <v>25</v>
      </c>
      <c r="I510" s="21">
        <v>95</v>
      </c>
      <c r="J510" s="21">
        <v>95</v>
      </c>
      <c r="K510" s="21">
        <v>99</v>
      </c>
      <c r="L510" s="21">
        <v>0</v>
      </c>
      <c r="M510" s="21">
        <v>2</v>
      </c>
      <c r="N510" s="21">
        <v>192</v>
      </c>
      <c r="O510" s="20">
        <f t="shared" si="7"/>
        <v>0.95959595959595956</v>
      </c>
      <c r="P510" s="2" t="s">
        <v>754</v>
      </c>
    </row>
    <row r="511" spans="1:16" ht="33" customHeight="1" x14ac:dyDescent="0.2">
      <c r="A511" s="22" t="s">
        <v>1273</v>
      </c>
      <c r="B511" s="33" t="s">
        <v>1274</v>
      </c>
      <c r="C511" s="33" t="s">
        <v>1275</v>
      </c>
      <c r="D511" s="1" t="s">
        <v>78</v>
      </c>
      <c r="E511" s="27" t="s">
        <v>1276</v>
      </c>
      <c r="F511" s="27" t="s">
        <v>1237</v>
      </c>
      <c r="G511" s="3" t="s">
        <v>24</v>
      </c>
      <c r="H511" s="16" t="s">
        <v>26</v>
      </c>
      <c r="I511" s="26">
        <v>15</v>
      </c>
      <c r="J511" s="26">
        <v>15</v>
      </c>
      <c r="K511" s="26">
        <v>15</v>
      </c>
      <c r="L511" s="26">
        <v>1</v>
      </c>
      <c r="M511" s="26">
        <v>1</v>
      </c>
      <c r="N511" s="26">
        <v>192</v>
      </c>
      <c r="O511" s="20">
        <f t="shared" si="7"/>
        <v>1</v>
      </c>
      <c r="P511" s="2" t="s">
        <v>754</v>
      </c>
    </row>
    <row r="512" spans="1:16" ht="33" customHeight="1" x14ac:dyDescent="0.2">
      <c r="A512" s="22" t="s">
        <v>363</v>
      </c>
      <c r="B512" s="33" t="s">
        <v>901</v>
      </c>
      <c r="C512" s="33" t="s">
        <v>364</v>
      </c>
      <c r="D512" s="1" t="s">
        <v>78</v>
      </c>
      <c r="E512" s="27" t="s">
        <v>365</v>
      </c>
      <c r="F512" s="27" t="s">
        <v>1237</v>
      </c>
      <c r="G512" s="3" t="s">
        <v>24</v>
      </c>
      <c r="H512" s="16" t="s">
        <v>25</v>
      </c>
      <c r="I512" s="26">
        <v>383</v>
      </c>
      <c r="J512" s="26">
        <v>0</v>
      </c>
      <c r="K512" s="26">
        <v>163</v>
      </c>
      <c r="L512" s="26">
        <v>0</v>
      </c>
      <c r="M512" s="26">
        <v>6</v>
      </c>
      <c r="N512" s="26">
        <v>3157</v>
      </c>
      <c r="O512" s="20">
        <f t="shared" si="7"/>
        <v>2.3496932515337425</v>
      </c>
      <c r="P512" s="2" t="s">
        <v>754</v>
      </c>
    </row>
    <row r="513" spans="1:16" ht="33" customHeight="1" x14ac:dyDescent="0.2">
      <c r="A513" s="22" t="s">
        <v>363</v>
      </c>
      <c r="B513" s="33" t="s">
        <v>901</v>
      </c>
      <c r="C513" s="33" t="s">
        <v>364</v>
      </c>
      <c r="D513" s="27" t="s">
        <v>78</v>
      </c>
      <c r="E513" s="27" t="s">
        <v>365</v>
      </c>
      <c r="F513" s="27" t="s">
        <v>1237</v>
      </c>
      <c r="G513" s="3" t="s">
        <v>24</v>
      </c>
      <c r="H513" s="16" t="s">
        <v>26</v>
      </c>
      <c r="I513" s="26">
        <v>179</v>
      </c>
      <c r="J513" s="26">
        <v>0</v>
      </c>
      <c r="K513" s="26">
        <v>110</v>
      </c>
      <c r="L513" s="26">
        <v>0</v>
      </c>
      <c r="M513" s="26">
        <v>6</v>
      </c>
      <c r="N513" s="26">
        <v>1116</v>
      </c>
      <c r="O513" s="20">
        <f t="shared" si="7"/>
        <v>1.6272727272727272</v>
      </c>
      <c r="P513" s="2" t="s">
        <v>754</v>
      </c>
    </row>
    <row r="514" spans="1:16" ht="33" customHeight="1" x14ac:dyDescent="0.2">
      <c r="A514" s="22" t="s">
        <v>1269</v>
      </c>
      <c r="B514" s="33" t="s">
        <v>1270</v>
      </c>
      <c r="C514" s="33" t="s">
        <v>1271</v>
      </c>
      <c r="D514" s="1" t="s">
        <v>78</v>
      </c>
      <c r="E514" s="27" t="s">
        <v>1272</v>
      </c>
      <c r="F514" s="27" t="s">
        <v>1237</v>
      </c>
      <c r="G514" s="3" t="s">
        <v>24</v>
      </c>
      <c r="H514" s="16" t="s">
        <v>25</v>
      </c>
      <c r="I514" s="26">
        <v>77</v>
      </c>
      <c r="J514" s="26">
        <v>54</v>
      </c>
      <c r="K514" s="26">
        <v>290</v>
      </c>
      <c r="L514" s="26">
        <v>0</v>
      </c>
      <c r="M514" s="26">
        <v>3</v>
      </c>
      <c r="N514" s="26">
        <v>160</v>
      </c>
      <c r="O514" s="20">
        <f t="shared" si="7"/>
        <v>0.26551724137931032</v>
      </c>
      <c r="P514" s="2" t="s">
        <v>754</v>
      </c>
    </row>
    <row r="515" spans="1:16" ht="33" customHeight="1" x14ac:dyDescent="0.2">
      <c r="A515" s="22" t="s">
        <v>1269</v>
      </c>
      <c r="B515" s="33" t="s">
        <v>1270</v>
      </c>
      <c r="C515" s="33" t="s">
        <v>1271</v>
      </c>
      <c r="D515" s="1" t="s">
        <v>78</v>
      </c>
      <c r="E515" s="27" t="s">
        <v>1272</v>
      </c>
      <c r="F515" s="27" t="s">
        <v>1237</v>
      </c>
      <c r="G515" s="3" t="s">
        <v>24</v>
      </c>
      <c r="H515" s="16" t="s">
        <v>26</v>
      </c>
      <c r="I515" s="26">
        <v>87</v>
      </c>
      <c r="J515" s="26">
        <v>74</v>
      </c>
      <c r="K515" s="26">
        <v>276</v>
      </c>
      <c r="L515" s="26">
        <v>0</v>
      </c>
      <c r="M515" s="26">
        <v>3</v>
      </c>
      <c r="N515" s="26">
        <v>160</v>
      </c>
      <c r="O515" s="20">
        <f t="shared" si="7"/>
        <v>0.31521739130434784</v>
      </c>
      <c r="P515" s="2" t="s">
        <v>754</v>
      </c>
    </row>
    <row r="516" spans="1:16" ht="33" customHeight="1" x14ac:dyDescent="0.2">
      <c r="A516" s="22" t="s">
        <v>1148</v>
      </c>
      <c r="B516" s="33" t="s">
        <v>1149</v>
      </c>
      <c r="C516" s="33" t="s">
        <v>1150</v>
      </c>
      <c r="D516" s="1" t="s">
        <v>78</v>
      </c>
      <c r="E516" s="27" t="s">
        <v>545</v>
      </c>
      <c r="F516" s="27" t="s">
        <v>1237</v>
      </c>
      <c r="G516" s="3" t="s">
        <v>24</v>
      </c>
      <c r="H516" s="16" t="s">
        <v>25</v>
      </c>
      <c r="I516" s="26">
        <v>127</v>
      </c>
      <c r="J516" s="26">
        <v>126</v>
      </c>
      <c r="K516" s="26">
        <v>46</v>
      </c>
      <c r="L516" s="26">
        <v>0</v>
      </c>
      <c r="M516" s="26">
        <v>9</v>
      </c>
      <c r="N516" s="26">
        <v>2992</v>
      </c>
      <c r="O516" s="20">
        <f t="shared" si="7"/>
        <v>2.7608695652173911</v>
      </c>
      <c r="P516" s="2" t="s">
        <v>754</v>
      </c>
    </row>
    <row r="517" spans="1:16" ht="33" customHeight="1" x14ac:dyDescent="0.2">
      <c r="A517" s="22" t="s">
        <v>1148</v>
      </c>
      <c r="B517" s="33" t="s">
        <v>1149</v>
      </c>
      <c r="C517" s="33" t="s">
        <v>1150</v>
      </c>
      <c r="D517" s="1" t="s">
        <v>78</v>
      </c>
      <c r="E517" s="27" t="s">
        <v>545</v>
      </c>
      <c r="F517" s="27" t="s">
        <v>1237</v>
      </c>
      <c r="G517" s="3" t="s">
        <v>24</v>
      </c>
      <c r="H517" s="16" t="s">
        <v>26</v>
      </c>
      <c r="I517" s="26">
        <v>11</v>
      </c>
      <c r="J517" s="26">
        <v>11</v>
      </c>
      <c r="K517" s="26">
        <v>4</v>
      </c>
      <c r="L517" s="26">
        <v>1</v>
      </c>
      <c r="M517" s="26">
        <v>4</v>
      </c>
      <c r="N517" s="26">
        <v>1760</v>
      </c>
      <c r="O517" s="20">
        <f t="shared" si="7"/>
        <v>2.75</v>
      </c>
      <c r="P517" s="2" t="s">
        <v>754</v>
      </c>
    </row>
    <row r="518" spans="1:16" ht="33" customHeight="1" x14ac:dyDescent="0.2">
      <c r="A518" s="22" t="s">
        <v>507</v>
      </c>
      <c r="B518" s="33" t="s">
        <v>939</v>
      </c>
      <c r="C518" s="33" t="s">
        <v>508</v>
      </c>
      <c r="D518" s="1" t="s">
        <v>55</v>
      </c>
      <c r="E518" s="27" t="s">
        <v>56</v>
      </c>
      <c r="F518" s="27" t="s">
        <v>1237</v>
      </c>
      <c r="G518" s="3" t="s">
        <v>24</v>
      </c>
      <c r="H518" s="16" t="s">
        <v>25</v>
      </c>
      <c r="I518" s="26">
        <v>1579</v>
      </c>
      <c r="J518" s="26">
        <v>0</v>
      </c>
      <c r="K518" s="26">
        <v>672</v>
      </c>
      <c r="L518" s="26">
        <v>0</v>
      </c>
      <c r="M518" s="26">
        <v>3</v>
      </c>
      <c r="N518" s="26">
        <v>0</v>
      </c>
      <c r="O518" s="20">
        <f t="shared" si="7"/>
        <v>2.3497023809523809</v>
      </c>
      <c r="P518" s="2" t="s">
        <v>754</v>
      </c>
    </row>
    <row r="519" spans="1:16" ht="33" customHeight="1" x14ac:dyDescent="0.2">
      <c r="A519" s="22" t="s">
        <v>507</v>
      </c>
      <c r="B519" s="33" t="s">
        <v>939</v>
      </c>
      <c r="C519" s="33" t="s">
        <v>508</v>
      </c>
      <c r="D519" s="1" t="s">
        <v>55</v>
      </c>
      <c r="E519" s="27" t="s">
        <v>56</v>
      </c>
      <c r="F519" s="27" t="s">
        <v>1237</v>
      </c>
      <c r="G519" s="3" t="s">
        <v>24</v>
      </c>
      <c r="H519" s="16" t="s">
        <v>26</v>
      </c>
      <c r="I519" s="26">
        <v>585</v>
      </c>
      <c r="J519" s="26">
        <v>0</v>
      </c>
      <c r="K519" s="26">
        <v>265</v>
      </c>
      <c r="L519" s="26">
        <v>0</v>
      </c>
      <c r="M519" s="26">
        <v>3</v>
      </c>
      <c r="N519" s="26">
        <v>0</v>
      </c>
      <c r="O519" s="20">
        <f t="shared" ref="O519:O582" si="8">IFERROR((I519/K519),"SIN ATENCIONES")</f>
        <v>2.2075471698113209</v>
      </c>
      <c r="P519" s="2" t="s">
        <v>754</v>
      </c>
    </row>
    <row r="520" spans="1:16" ht="33" customHeight="1" x14ac:dyDescent="0.2">
      <c r="A520" s="22" t="s">
        <v>1366</v>
      </c>
      <c r="B520" s="33" t="s">
        <v>1367</v>
      </c>
      <c r="C520" s="33" t="s">
        <v>1368</v>
      </c>
      <c r="D520" s="1" t="s">
        <v>55</v>
      </c>
      <c r="E520" s="27" t="s">
        <v>1369</v>
      </c>
      <c r="F520" s="27" t="s">
        <v>1237</v>
      </c>
      <c r="G520" s="3" t="s">
        <v>24</v>
      </c>
      <c r="H520" s="16" t="s">
        <v>25</v>
      </c>
      <c r="I520" s="26">
        <v>54</v>
      </c>
      <c r="J520" s="26">
        <v>0</v>
      </c>
      <c r="K520" s="26">
        <v>31</v>
      </c>
      <c r="L520" s="26">
        <v>0</v>
      </c>
      <c r="M520" s="26">
        <v>4</v>
      </c>
      <c r="N520" s="26">
        <v>160</v>
      </c>
      <c r="O520" s="20">
        <f t="shared" si="8"/>
        <v>1.7419354838709677</v>
      </c>
      <c r="P520" s="2" t="s">
        <v>754</v>
      </c>
    </row>
    <row r="521" spans="1:16" ht="33" customHeight="1" x14ac:dyDescent="0.2">
      <c r="A521" s="22" t="s">
        <v>1366</v>
      </c>
      <c r="B521" s="34" t="s">
        <v>1367</v>
      </c>
      <c r="C521" s="34" t="s">
        <v>1368</v>
      </c>
      <c r="D521" s="1" t="s">
        <v>55</v>
      </c>
      <c r="E521" s="1" t="s">
        <v>1369</v>
      </c>
      <c r="F521" s="27" t="s">
        <v>1237</v>
      </c>
      <c r="G521" s="3" t="s">
        <v>24</v>
      </c>
      <c r="H521" s="16" t="s">
        <v>26</v>
      </c>
      <c r="I521" s="21">
        <v>14</v>
      </c>
      <c r="J521" s="21">
        <v>0</v>
      </c>
      <c r="K521" s="21">
        <v>11</v>
      </c>
      <c r="L521" s="21">
        <v>0</v>
      </c>
      <c r="M521" s="21">
        <v>3</v>
      </c>
      <c r="N521" s="21">
        <v>160</v>
      </c>
      <c r="O521" s="20">
        <f t="shared" si="8"/>
        <v>1.2727272727272727</v>
      </c>
      <c r="P521" s="2" t="s">
        <v>754</v>
      </c>
    </row>
    <row r="522" spans="1:16" ht="33" customHeight="1" x14ac:dyDescent="0.2">
      <c r="A522" s="22" t="s">
        <v>303</v>
      </c>
      <c r="B522" s="34" t="s">
        <v>889</v>
      </c>
      <c r="C522" s="34" t="s">
        <v>304</v>
      </c>
      <c r="D522" s="1" t="s">
        <v>55</v>
      </c>
      <c r="E522" s="1" t="s">
        <v>305</v>
      </c>
      <c r="F522" s="27" t="s">
        <v>1237</v>
      </c>
      <c r="G522" s="3" t="s">
        <v>24</v>
      </c>
      <c r="H522" s="16" t="s">
        <v>25</v>
      </c>
      <c r="I522" s="21">
        <v>139</v>
      </c>
      <c r="J522" s="21">
        <v>0</v>
      </c>
      <c r="K522" s="21">
        <v>119</v>
      </c>
      <c r="L522" s="21">
        <v>0</v>
      </c>
      <c r="M522" s="21">
        <v>7</v>
      </c>
      <c r="N522" s="21">
        <v>560</v>
      </c>
      <c r="O522" s="20">
        <f t="shared" si="8"/>
        <v>1.1680672268907564</v>
      </c>
      <c r="P522" s="2" t="s">
        <v>754</v>
      </c>
    </row>
    <row r="523" spans="1:16" ht="33" customHeight="1" x14ac:dyDescent="0.2">
      <c r="A523" s="22" t="s">
        <v>303</v>
      </c>
      <c r="B523" s="33" t="s">
        <v>889</v>
      </c>
      <c r="C523" s="33" t="s">
        <v>304</v>
      </c>
      <c r="D523" s="1" t="s">
        <v>55</v>
      </c>
      <c r="E523" s="27" t="s">
        <v>305</v>
      </c>
      <c r="F523" s="27" t="s">
        <v>1237</v>
      </c>
      <c r="G523" s="3" t="s">
        <v>24</v>
      </c>
      <c r="H523" s="16" t="s">
        <v>26</v>
      </c>
      <c r="I523" s="26">
        <v>7</v>
      </c>
      <c r="J523" s="26">
        <v>0</v>
      </c>
      <c r="K523" s="26">
        <v>5</v>
      </c>
      <c r="L523" s="26">
        <v>0</v>
      </c>
      <c r="M523" s="26">
        <v>3</v>
      </c>
      <c r="N523" s="26">
        <v>480</v>
      </c>
      <c r="O523" s="20">
        <f t="shared" si="8"/>
        <v>1.4</v>
      </c>
      <c r="P523" s="2" t="s">
        <v>754</v>
      </c>
    </row>
    <row r="524" spans="1:16" ht="33" customHeight="1" x14ac:dyDescent="0.2">
      <c r="A524" s="22" t="s">
        <v>167</v>
      </c>
      <c r="B524" s="34" t="s">
        <v>859</v>
      </c>
      <c r="C524" s="34" t="s">
        <v>168</v>
      </c>
      <c r="D524" s="1" t="s">
        <v>55</v>
      </c>
      <c r="E524" s="1" t="s">
        <v>169</v>
      </c>
      <c r="F524" s="27" t="s">
        <v>1237</v>
      </c>
      <c r="G524" s="3" t="s">
        <v>24</v>
      </c>
      <c r="H524" s="16" t="s">
        <v>25</v>
      </c>
      <c r="I524" s="21">
        <v>64</v>
      </c>
      <c r="J524" s="26">
        <v>64</v>
      </c>
      <c r="K524" s="21">
        <v>68</v>
      </c>
      <c r="L524" s="21">
        <v>0</v>
      </c>
      <c r="M524" s="21">
        <v>4</v>
      </c>
      <c r="N524" s="21">
        <v>270</v>
      </c>
      <c r="O524" s="20">
        <f t="shared" si="8"/>
        <v>0.94117647058823528</v>
      </c>
      <c r="P524" s="2" t="s">
        <v>754</v>
      </c>
    </row>
    <row r="525" spans="1:16" ht="33" customHeight="1" x14ac:dyDescent="0.2">
      <c r="A525" s="22" t="s">
        <v>167</v>
      </c>
      <c r="B525" s="33" t="s">
        <v>859</v>
      </c>
      <c r="C525" s="33" t="s">
        <v>168</v>
      </c>
      <c r="D525" s="1" t="s">
        <v>55</v>
      </c>
      <c r="E525" s="27" t="s">
        <v>169</v>
      </c>
      <c r="F525" s="27" t="s">
        <v>1237</v>
      </c>
      <c r="G525" s="3" t="s">
        <v>24</v>
      </c>
      <c r="H525" s="16" t="s">
        <v>26</v>
      </c>
      <c r="I525" s="26">
        <v>11</v>
      </c>
      <c r="J525" s="26">
        <v>11</v>
      </c>
      <c r="K525" s="26">
        <v>37</v>
      </c>
      <c r="L525" s="26">
        <v>0</v>
      </c>
      <c r="M525" s="26">
        <v>2</v>
      </c>
      <c r="N525" s="26">
        <v>270</v>
      </c>
      <c r="O525" s="20">
        <f t="shared" si="8"/>
        <v>0.29729729729729731</v>
      </c>
      <c r="P525" s="2" t="s">
        <v>754</v>
      </c>
    </row>
    <row r="526" spans="1:16" ht="33" customHeight="1" x14ac:dyDescent="0.2">
      <c r="A526" s="22" t="s">
        <v>1352</v>
      </c>
      <c r="B526" s="33" t="s">
        <v>1353</v>
      </c>
      <c r="C526" s="33" t="s">
        <v>1354</v>
      </c>
      <c r="D526" s="1" t="s">
        <v>55</v>
      </c>
      <c r="E526" s="27" t="s">
        <v>1355</v>
      </c>
      <c r="F526" s="27" t="s">
        <v>1237</v>
      </c>
      <c r="G526" s="3" t="s">
        <v>24</v>
      </c>
      <c r="H526" s="16" t="s">
        <v>25</v>
      </c>
      <c r="I526" s="26">
        <v>246</v>
      </c>
      <c r="J526" s="26">
        <v>0</v>
      </c>
      <c r="K526" s="26">
        <v>238</v>
      </c>
      <c r="L526" s="26">
        <v>1</v>
      </c>
      <c r="M526" s="26">
        <v>2</v>
      </c>
      <c r="N526" s="26">
        <v>8</v>
      </c>
      <c r="O526" s="20">
        <f t="shared" si="8"/>
        <v>1.0336134453781514</v>
      </c>
      <c r="P526" s="2" t="s">
        <v>754</v>
      </c>
    </row>
    <row r="527" spans="1:16" ht="33" customHeight="1" x14ac:dyDescent="0.2">
      <c r="A527" s="22" t="s">
        <v>1352</v>
      </c>
      <c r="B527" s="33" t="s">
        <v>1353</v>
      </c>
      <c r="C527" s="33" t="s">
        <v>1354</v>
      </c>
      <c r="D527" s="1" t="s">
        <v>55</v>
      </c>
      <c r="E527" s="27" t="s">
        <v>1355</v>
      </c>
      <c r="F527" s="27" t="s">
        <v>1237</v>
      </c>
      <c r="G527" s="3" t="s">
        <v>24</v>
      </c>
      <c r="H527" s="16" t="s">
        <v>26</v>
      </c>
      <c r="I527" s="26">
        <v>140</v>
      </c>
      <c r="J527" s="26">
        <v>0</v>
      </c>
      <c r="K527" s="26">
        <v>138</v>
      </c>
      <c r="L527" s="26">
        <v>1</v>
      </c>
      <c r="M527" s="26">
        <v>2</v>
      </c>
      <c r="N527" s="26">
        <v>8</v>
      </c>
      <c r="O527" s="20">
        <f t="shared" si="8"/>
        <v>1.0144927536231885</v>
      </c>
      <c r="P527" s="2" t="s">
        <v>754</v>
      </c>
    </row>
    <row r="528" spans="1:16" ht="33" customHeight="1" x14ac:dyDescent="0.2">
      <c r="A528" s="22" t="s">
        <v>561</v>
      </c>
      <c r="B528" s="34" t="s">
        <v>787</v>
      </c>
      <c r="C528" s="34" t="s">
        <v>562</v>
      </c>
      <c r="D528" s="1" t="s">
        <v>44</v>
      </c>
      <c r="E528" s="1" t="s">
        <v>383</v>
      </c>
      <c r="F528" s="27" t="s">
        <v>1237</v>
      </c>
      <c r="G528" s="3" t="s">
        <v>24</v>
      </c>
      <c r="H528" s="16" t="s">
        <v>72</v>
      </c>
      <c r="I528" s="21">
        <v>130</v>
      </c>
      <c r="J528" s="21">
        <v>130</v>
      </c>
      <c r="K528" s="21">
        <v>38</v>
      </c>
      <c r="L528" s="21">
        <v>0</v>
      </c>
      <c r="M528" s="21">
        <v>9</v>
      </c>
      <c r="N528" s="21">
        <v>208</v>
      </c>
      <c r="O528" s="20">
        <f t="shared" si="8"/>
        <v>3.4210526315789473</v>
      </c>
      <c r="P528" s="2" t="s">
        <v>754</v>
      </c>
    </row>
    <row r="529" spans="1:16" ht="33" customHeight="1" x14ac:dyDescent="0.2">
      <c r="A529" s="22" t="s">
        <v>561</v>
      </c>
      <c r="B529" s="33" t="s">
        <v>787</v>
      </c>
      <c r="C529" s="33" t="s">
        <v>562</v>
      </c>
      <c r="D529" s="1" t="s">
        <v>44</v>
      </c>
      <c r="E529" s="27" t="s">
        <v>383</v>
      </c>
      <c r="F529" s="27" t="s">
        <v>1237</v>
      </c>
      <c r="G529" s="3" t="s">
        <v>24</v>
      </c>
      <c r="H529" s="16" t="s">
        <v>1070</v>
      </c>
      <c r="I529" s="26">
        <v>148</v>
      </c>
      <c r="J529" s="26">
        <v>148</v>
      </c>
      <c r="K529" s="26">
        <v>58</v>
      </c>
      <c r="L529" s="26">
        <v>0</v>
      </c>
      <c r="M529" s="26">
        <v>8</v>
      </c>
      <c r="N529" s="26">
        <v>208</v>
      </c>
      <c r="O529" s="20">
        <f t="shared" si="8"/>
        <v>2.5517241379310347</v>
      </c>
      <c r="P529" s="2" t="s">
        <v>754</v>
      </c>
    </row>
    <row r="530" spans="1:16" ht="33" customHeight="1" x14ac:dyDescent="0.2">
      <c r="A530" s="22" t="s">
        <v>561</v>
      </c>
      <c r="B530" s="34" t="s">
        <v>787</v>
      </c>
      <c r="C530" s="34" t="s">
        <v>562</v>
      </c>
      <c r="D530" s="1" t="s">
        <v>44</v>
      </c>
      <c r="E530" s="1" t="s">
        <v>383</v>
      </c>
      <c r="F530" s="27" t="s">
        <v>1237</v>
      </c>
      <c r="G530" s="3" t="s">
        <v>24</v>
      </c>
      <c r="H530" s="16" t="s">
        <v>33</v>
      </c>
      <c r="I530" s="21">
        <v>748</v>
      </c>
      <c r="J530" s="21">
        <v>748</v>
      </c>
      <c r="K530" s="21">
        <v>154</v>
      </c>
      <c r="L530" s="21">
        <v>0</v>
      </c>
      <c r="M530" s="21">
        <v>17</v>
      </c>
      <c r="N530" s="21">
        <v>208</v>
      </c>
      <c r="O530" s="20">
        <f t="shared" si="8"/>
        <v>4.8571428571428568</v>
      </c>
      <c r="P530" s="2" t="s">
        <v>754</v>
      </c>
    </row>
    <row r="531" spans="1:16" ht="33" customHeight="1" x14ac:dyDescent="0.2">
      <c r="A531" s="22" t="s">
        <v>561</v>
      </c>
      <c r="B531" s="33" t="s">
        <v>787</v>
      </c>
      <c r="C531" s="33" t="s">
        <v>562</v>
      </c>
      <c r="D531" s="1" t="s">
        <v>44</v>
      </c>
      <c r="E531" s="27" t="s">
        <v>383</v>
      </c>
      <c r="F531" s="27" t="s">
        <v>1237</v>
      </c>
      <c r="G531" s="3" t="s">
        <v>24</v>
      </c>
      <c r="H531" s="16" t="s">
        <v>31</v>
      </c>
      <c r="I531" s="26">
        <v>198</v>
      </c>
      <c r="J531" s="26">
        <v>198</v>
      </c>
      <c r="K531" s="26">
        <v>63</v>
      </c>
      <c r="L531" s="26">
        <v>0</v>
      </c>
      <c r="M531" s="26">
        <v>9</v>
      </c>
      <c r="N531" s="26">
        <v>208</v>
      </c>
      <c r="O531" s="20">
        <f t="shared" si="8"/>
        <v>3.1428571428571428</v>
      </c>
      <c r="P531" s="2" t="s">
        <v>754</v>
      </c>
    </row>
    <row r="532" spans="1:16" ht="33" customHeight="1" x14ac:dyDescent="0.2">
      <c r="A532" s="22" t="s">
        <v>561</v>
      </c>
      <c r="B532" s="33" t="s">
        <v>787</v>
      </c>
      <c r="C532" s="33" t="s">
        <v>562</v>
      </c>
      <c r="D532" s="1" t="s">
        <v>44</v>
      </c>
      <c r="E532" s="27" t="s">
        <v>383</v>
      </c>
      <c r="F532" s="27" t="s">
        <v>1237</v>
      </c>
      <c r="G532" s="3" t="s">
        <v>24</v>
      </c>
      <c r="H532" s="16" t="s">
        <v>1069</v>
      </c>
      <c r="I532" s="26">
        <v>148</v>
      </c>
      <c r="J532" s="26">
        <v>148</v>
      </c>
      <c r="K532" s="26">
        <v>58</v>
      </c>
      <c r="L532" s="26">
        <v>0</v>
      </c>
      <c r="M532" s="26">
        <v>8</v>
      </c>
      <c r="N532" s="26">
        <v>208</v>
      </c>
      <c r="O532" s="20">
        <f t="shared" si="8"/>
        <v>2.5517241379310347</v>
      </c>
      <c r="P532" s="2" t="s">
        <v>754</v>
      </c>
    </row>
    <row r="533" spans="1:16" ht="33" customHeight="1" x14ac:dyDescent="0.2">
      <c r="A533" s="22" t="s">
        <v>1381</v>
      </c>
      <c r="B533" s="33" t="s">
        <v>1382</v>
      </c>
      <c r="C533" s="33" t="s">
        <v>1383</v>
      </c>
      <c r="D533" s="1" t="s">
        <v>22</v>
      </c>
      <c r="E533" s="27" t="s">
        <v>61</v>
      </c>
      <c r="F533" s="27" t="s">
        <v>1237</v>
      </c>
      <c r="G533" s="3" t="s">
        <v>24</v>
      </c>
      <c r="H533" s="16" t="s">
        <v>25</v>
      </c>
      <c r="I533" s="26">
        <v>5</v>
      </c>
      <c r="J533" s="26">
        <v>5</v>
      </c>
      <c r="K533" s="26">
        <v>3</v>
      </c>
      <c r="L533" s="26">
        <v>1</v>
      </c>
      <c r="M533" s="26">
        <v>3</v>
      </c>
      <c r="N533" s="26">
        <v>522</v>
      </c>
      <c r="O533" s="20">
        <f t="shared" si="8"/>
        <v>1.6666666666666667</v>
      </c>
      <c r="P533" s="2" t="s">
        <v>754</v>
      </c>
    </row>
    <row r="534" spans="1:16" ht="33" customHeight="1" x14ac:dyDescent="0.2">
      <c r="A534" s="22" t="s">
        <v>1381</v>
      </c>
      <c r="B534" s="33" t="s">
        <v>1382</v>
      </c>
      <c r="C534" s="33" t="s">
        <v>1383</v>
      </c>
      <c r="D534" s="1" t="s">
        <v>22</v>
      </c>
      <c r="E534" s="27" t="s">
        <v>61</v>
      </c>
      <c r="F534" s="27" t="s">
        <v>1237</v>
      </c>
      <c r="G534" s="3" t="s">
        <v>24</v>
      </c>
      <c r="H534" s="16" t="s">
        <v>26</v>
      </c>
      <c r="I534" s="26">
        <v>0</v>
      </c>
      <c r="J534" s="26">
        <v>0</v>
      </c>
      <c r="K534" s="26">
        <v>6</v>
      </c>
      <c r="L534" s="26">
        <v>0</v>
      </c>
      <c r="M534" s="26">
        <v>0</v>
      </c>
      <c r="N534" s="26">
        <v>174</v>
      </c>
      <c r="O534" s="20">
        <f t="shared" si="8"/>
        <v>0</v>
      </c>
      <c r="P534" s="2" t="s">
        <v>754</v>
      </c>
    </row>
    <row r="535" spans="1:16" ht="33" customHeight="1" x14ac:dyDescent="0.2">
      <c r="A535" s="22" t="s">
        <v>381</v>
      </c>
      <c r="B535" s="33" t="s">
        <v>906</v>
      </c>
      <c r="C535" s="33" t="s">
        <v>382</v>
      </c>
      <c r="D535" s="27" t="s">
        <v>44</v>
      </c>
      <c r="E535" s="27" t="s">
        <v>383</v>
      </c>
      <c r="F535" s="27" t="s">
        <v>1237</v>
      </c>
      <c r="G535" s="3" t="s">
        <v>24</v>
      </c>
      <c r="H535" s="16" t="s">
        <v>25</v>
      </c>
      <c r="I535" s="26">
        <v>368</v>
      </c>
      <c r="J535" s="26">
        <v>368</v>
      </c>
      <c r="K535" s="26">
        <v>617</v>
      </c>
      <c r="L535" s="26">
        <v>0</v>
      </c>
      <c r="M535" s="26">
        <v>3</v>
      </c>
      <c r="N535" s="26">
        <v>160</v>
      </c>
      <c r="O535" s="20">
        <f t="shared" si="8"/>
        <v>0.59643435980551052</v>
      </c>
      <c r="P535" s="2" t="s">
        <v>754</v>
      </c>
    </row>
    <row r="536" spans="1:16" ht="33" customHeight="1" x14ac:dyDescent="0.2">
      <c r="A536" s="22" t="s">
        <v>381</v>
      </c>
      <c r="B536" s="34" t="s">
        <v>906</v>
      </c>
      <c r="C536" s="34" t="s">
        <v>382</v>
      </c>
      <c r="D536" s="1" t="s">
        <v>44</v>
      </c>
      <c r="E536" s="1" t="s">
        <v>383</v>
      </c>
      <c r="F536" s="27" t="s">
        <v>1237</v>
      </c>
      <c r="G536" s="3" t="s">
        <v>24</v>
      </c>
      <c r="H536" s="16" t="s">
        <v>26</v>
      </c>
      <c r="I536" s="21">
        <v>143</v>
      </c>
      <c r="J536" s="21">
        <v>143</v>
      </c>
      <c r="K536" s="21">
        <v>189</v>
      </c>
      <c r="L536" s="21">
        <v>0</v>
      </c>
      <c r="M536" s="21">
        <v>3</v>
      </c>
      <c r="N536" s="21">
        <v>160</v>
      </c>
      <c r="O536" s="20">
        <f t="shared" si="8"/>
        <v>0.75661375661375663</v>
      </c>
      <c r="P536" s="2" t="s">
        <v>754</v>
      </c>
    </row>
    <row r="537" spans="1:16" ht="33" customHeight="1" x14ac:dyDescent="0.2">
      <c r="A537" s="22" t="s">
        <v>534</v>
      </c>
      <c r="B537" s="34" t="s">
        <v>945</v>
      </c>
      <c r="C537" s="34" t="s">
        <v>535</v>
      </c>
      <c r="D537" s="1" t="s">
        <v>44</v>
      </c>
      <c r="E537" s="1" t="s">
        <v>536</v>
      </c>
      <c r="F537" s="27" t="s">
        <v>1237</v>
      </c>
      <c r="G537" s="3" t="s">
        <v>24</v>
      </c>
      <c r="H537" s="16" t="s">
        <v>26</v>
      </c>
      <c r="I537" s="21">
        <v>9</v>
      </c>
      <c r="J537" s="21">
        <v>0</v>
      </c>
      <c r="K537" s="21">
        <v>105</v>
      </c>
      <c r="L537" s="21">
        <v>0</v>
      </c>
      <c r="M537" s="21">
        <v>2</v>
      </c>
      <c r="N537" s="21">
        <v>320</v>
      </c>
      <c r="O537" s="20">
        <f t="shared" si="8"/>
        <v>8.5714285714285715E-2</v>
      </c>
      <c r="P537" s="2" t="s">
        <v>754</v>
      </c>
    </row>
    <row r="538" spans="1:16" ht="33" customHeight="1" x14ac:dyDescent="0.2">
      <c r="A538" s="22" t="s">
        <v>563</v>
      </c>
      <c r="B538" s="33" t="s">
        <v>968</v>
      </c>
      <c r="C538" s="33" t="s">
        <v>564</v>
      </c>
      <c r="D538" s="1" t="s">
        <v>44</v>
      </c>
      <c r="E538" s="27" t="s">
        <v>113</v>
      </c>
      <c r="F538" s="27" t="s">
        <v>1237</v>
      </c>
      <c r="G538" s="3" t="s">
        <v>24</v>
      </c>
      <c r="H538" s="16" t="s">
        <v>25</v>
      </c>
      <c r="I538" s="26">
        <v>4</v>
      </c>
      <c r="J538" s="26">
        <v>4</v>
      </c>
      <c r="K538" s="26">
        <v>4</v>
      </c>
      <c r="L538" s="26">
        <v>0</v>
      </c>
      <c r="M538" s="26">
        <v>4</v>
      </c>
      <c r="N538" s="26">
        <v>361</v>
      </c>
      <c r="O538" s="20">
        <f t="shared" si="8"/>
        <v>1</v>
      </c>
      <c r="P538" s="2" t="s">
        <v>754</v>
      </c>
    </row>
    <row r="539" spans="1:16" ht="33" customHeight="1" x14ac:dyDescent="0.2">
      <c r="A539" s="22" t="s">
        <v>563</v>
      </c>
      <c r="B539" s="33" t="s">
        <v>968</v>
      </c>
      <c r="C539" s="33" t="s">
        <v>564</v>
      </c>
      <c r="D539" s="1" t="s">
        <v>44</v>
      </c>
      <c r="E539" s="27" t="s">
        <v>113</v>
      </c>
      <c r="F539" s="27" t="s">
        <v>1237</v>
      </c>
      <c r="G539" s="3" t="s">
        <v>24</v>
      </c>
      <c r="H539" s="16" t="s">
        <v>33</v>
      </c>
      <c r="I539" s="26">
        <v>8</v>
      </c>
      <c r="J539" s="26">
        <v>8</v>
      </c>
      <c r="K539" s="26">
        <v>1</v>
      </c>
      <c r="L539" s="26">
        <v>8</v>
      </c>
      <c r="M539" s="26">
        <v>8</v>
      </c>
      <c r="N539" s="26">
        <v>12</v>
      </c>
      <c r="O539" s="20">
        <f t="shared" si="8"/>
        <v>8</v>
      </c>
      <c r="P539" s="2" t="s">
        <v>754</v>
      </c>
    </row>
    <row r="540" spans="1:16" ht="33" customHeight="1" x14ac:dyDescent="0.2">
      <c r="A540" s="22" t="s">
        <v>281</v>
      </c>
      <c r="B540" s="34" t="s">
        <v>884</v>
      </c>
      <c r="C540" s="34" t="s">
        <v>282</v>
      </c>
      <c r="D540" s="1" t="s">
        <v>44</v>
      </c>
      <c r="E540" s="1" t="s">
        <v>283</v>
      </c>
      <c r="F540" s="27" t="s">
        <v>1237</v>
      </c>
      <c r="G540" s="3" t="s">
        <v>24</v>
      </c>
      <c r="H540" s="16" t="s">
        <v>25</v>
      </c>
      <c r="I540" s="21">
        <v>0</v>
      </c>
      <c r="J540" s="26">
        <v>0</v>
      </c>
      <c r="K540" s="21">
        <v>798</v>
      </c>
      <c r="L540" s="21">
        <v>0</v>
      </c>
      <c r="M540" s="21">
        <v>0</v>
      </c>
      <c r="N540" s="21">
        <v>8</v>
      </c>
      <c r="O540" s="20">
        <f t="shared" si="8"/>
        <v>0</v>
      </c>
      <c r="P540" s="2" t="s">
        <v>754</v>
      </c>
    </row>
    <row r="541" spans="1:16" ht="33" customHeight="1" x14ac:dyDescent="0.2">
      <c r="A541" s="22" t="s">
        <v>281</v>
      </c>
      <c r="B541" s="34" t="s">
        <v>884</v>
      </c>
      <c r="C541" s="34" t="s">
        <v>282</v>
      </c>
      <c r="D541" s="1" t="s">
        <v>44</v>
      </c>
      <c r="E541" s="1" t="s">
        <v>283</v>
      </c>
      <c r="F541" s="27" t="s">
        <v>1237</v>
      </c>
      <c r="G541" s="3" t="s">
        <v>24</v>
      </c>
      <c r="H541" s="16" t="s">
        <v>26</v>
      </c>
      <c r="I541" s="21">
        <v>0</v>
      </c>
      <c r="J541" s="21">
        <v>0</v>
      </c>
      <c r="K541" s="21">
        <v>100</v>
      </c>
      <c r="L541" s="21">
        <v>0</v>
      </c>
      <c r="M541" s="21">
        <v>0</v>
      </c>
      <c r="N541" s="21">
        <v>8</v>
      </c>
      <c r="O541" s="20">
        <f t="shared" si="8"/>
        <v>0</v>
      </c>
      <c r="P541" s="2" t="s">
        <v>754</v>
      </c>
    </row>
    <row r="542" spans="1:16" ht="33" customHeight="1" x14ac:dyDescent="0.2">
      <c r="A542" s="22" t="s">
        <v>1020</v>
      </c>
      <c r="B542" s="33" t="s">
        <v>1021</v>
      </c>
      <c r="C542" s="33" t="s">
        <v>1022</v>
      </c>
      <c r="D542" s="1" t="s">
        <v>44</v>
      </c>
      <c r="E542" s="27" t="s">
        <v>1023</v>
      </c>
      <c r="F542" s="27" t="s">
        <v>1237</v>
      </c>
      <c r="G542" s="3" t="s">
        <v>24</v>
      </c>
      <c r="H542" s="16" t="s">
        <v>25</v>
      </c>
      <c r="I542" s="26">
        <v>91</v>
      </c>
      <c r="J542" s="26">
        <v>0</v>
      </c>
      <c r="K542" s="26">
        <v>62</v>
      </c>
      <c r="L542" s="26">
        <v>0</v>
      </c>
      <c r="M542" s="26">
        <v>4</v>
      </c>
      <c r="N542" s="26">
        <v>672</v>
      </c>
      <c r="O542" s="20">
        <f t="shared" si="8"/>
        <v>1.467741935483871</v>
      </c>
      <c r="P542" s="2" t="s">
        <v>754</v>
      </c>
    </row>
    <row r="543" spans="1:16" ht="33" customHeight="1" x14ac:dyDescent="0.2">
      <c r="A543" s="22" t="s">
        <v>1020</v>
      </c>
      <c r="B543" s="33" t="s">
        <v>1021</v>
      </c>
      <c r="C543" s="33" t="s">
        <v>1022</v>
      </c>
      <c r="D543" s="27" t="s">
        <v>44</v>
      </c>
      <c r="E543" s="27" t="s">
        <v>1023</v>
      </c>
      <c r="F543" s="27" t="s">
        <v>1237</v>
      </c>
      <c r="G543" s="3" t="s">
        <v>24</v>
      </c>
      <c r="H543" s="16" t="s">
        <v>26</v>
      </c>
      <c r="I543" s="26">
        <v>44</v>
      </c>
      <c r="J543" s="26">
        <v>0</v>
      </c>
      <c r="K543" s="26">
        <v>33</v>
      </c>
      <c r="L543" s="26">
        <v>0</v>
      </c>
      <c r="M543" s="26">
        <v>4</v>
      </c>
      <c r="N543" s="26">
        <v>504</v>
      </c>
      <c r="O543" s="20">
        <f t="shared" si="8"/>
        <v>1.3333333333333333</v>
      </c>
      <c r="P543" s="2" t="s">
        <v>754</v>
      </c>
    </row>
    <row r="544" spans="1:16" ht="33" customHeight="1" x14ac:dyDescent="0.2">
      <c r="A544" s="22" t="s">
        <v>384</v>
      </c>
      <c r="B544" s="33" t="s">
        <v>907</v>
      </c>
      <c r="C544" s="33" t="s">
        <v>385</v>
      </c>
      <c r="D544" s="1" t="s">
        <v>44</v>
      </c>
      <c r="E544" s="27" t="s">
        <v>45</v>
      </c>
      <c r="F544" s="27" t="s">
        <v>1237</v>
      </c>
      <c r="G544" s="3" t="s">
        <v>24</v>
      </c>
      <c r="H544" s="16" t="s">
        <v>25</v>
      </c>
      <c r="I544" s="26">
        <v>53</v>
      </c>
      <c r="J544" s="26">
        <v>0</v>
      </c>
      <c r="K544" s="26">
        <v>60</v>
      </c>
      <c r="L544" s="26">
        <v>0</v>
      </c>
      <c r="M544" s="26">
        <v>3</v>
      </c>
      <c r="N544" s="26">
        <v>640</v>
      </c>
      <c r="O544" s="20">
        <f t="shared" si="8"/>
        <v>0.8833333333333333</v>
      </c>
      <c r="P544" s="2" t="s">
        <v>754</v>
      </c>
    </row>
    <row r="545" spans="1:16" ht="33" customHeight="1" x14ac:dyDescent="0.2">
      <c r="A545" s="22" t="s">
        <v>384</v>
      </c>
      <c r="B545" s="33" t="s">
        <v>907</v>
      </c>
      <c r="C545" s="33" t="s">
        <v>385</v>
      </c>
      <c r="D545" s="1" t="s">
        <v>44</v>
      </c>
      <c r="E545" s="27" t="s">
        <v>45</v>
      </c>
      <c r="F545" s="27" t="s">
        <v>1237</v>
      </c>
      <c r="G545" s="3" t="s">
        <v>24</v>
      </c>
      <c r="H545" s="16" t="s">
        <v>26</v>
      </c>
      <c r="I545" s="26">
        <v>0</v>
      </c>
      <c r="J545" s="26">
        <v>0</v>
      </c>
      <c r="K545" s="26">
        <v>126</v>
      </c>
      <c r="L545" s="26">
        <v>0</v>
      </c>
      <c r="M545" s="26">
        <v>0</v>
      </c>
      <c r="N545" s="26">
        <v>160</v>
      </c>
      <c r="O545" s="20">
        <f t="shared" si="8"/>
        <v>0</v>
      </c>
      <c r="P545" s="2" t="s">
        <v>754</v>
      </c>
    </row>
    <row r="546" spans="1:16" ht="33" customHeight="1" x14ac:dyDescent="0.2">
      <c r="A546" s="22" t="s">
        <v>276</v>
      </c>
      <c r="B546" s="33" t="s">
        <v>882</v>
      </c>
      <c r="C546" s="33" t="s">
        <v>277</v>
      </c>
      <c r="D546" s="1" t="s">
        <v>44</v>
      </c>
      <c r="E546" s="27" t="s">
        <v>113</v>
      </c>
      <c r="F546" s="27" t="s">
        <v>1237</v>
      </c>
      <c r="G546" s="3" t="s">
        <v>24</v>
      </c>
      <c r="H546" s="16" t="s">
        <v>25</v>
      </c>
      <c r="I546" s="26">
        <v>2703</v>
      </c>
      <c r="J546" s="26">
        <v>2703</v>
      </c>
      <c r="K546" s="26">
        <v>1015</v>
      </c>
      <c r="L546" s="26">
        <v>0</v>
      </c>
      <c r="M546" s="26">
        <v>8</v>
      </c>
      <c r="N546" s="26">
        <v>5104</v>
      </c>
      <c r="O546" s="20">
        <f t="shared" si="8"/>
        <v>2.6630541871921181</v>
      </c>
      <c r="P546" s="2" t="s">
        <v>754</v>
      </c>
    </row>
    <row r="547" spans="1:16" ht="33" customHeight="1" x14ac:dyDescent="0.2">
      <c r="A547" s="22" t="s">
        <v>276</v>
      </c>
      <c r="B547" s="33" t="s">
        <v>882</v>
      </c>
      <c r="C547" s="45" t="s">
        <v>277</v>
      </c>
      <c r="D547" s="1" t="s">
        <v>44</v>
      </c>
      <c r="E547" s="27" t="s">
        <v>113</v>
      </c>
      <c r="F547" s="27" t="s">
        <v>1237</v>
      </c>
      <c r="G547" s="3" t="s">
        <v>24</v>
      </c>
      <c r="H547" s="16" t="s">
        <v>26</v>
      </c>
      <c r="I547" s="26">
        <v>1019</v>
      </c>
      <c r="J547" s="26">
        <v>1019</v>
      </c>
      <c r="K547" s="26">
        <v>506</v>
      </c>
      <c r="L547" s="26">
        <v>0</v>
      </c>
      <c r="M547" s="26">
        <v>5</v>
      </c>
      <c r="N547" s="26">
        <v>2982</v>
      </c>
      <c r="O547" s="20">
        <f t="shared" si="8"/>
        <v>2.0138339920948618</v>
      </c>
      <c r="P547" s="2" t="s">
        <v>754</v>
      </c>
    </row>
    <row r="548" spans="1:16" ht="33" customHeight="1" x14ac:dyDescent="0.2">
      <c r="A548" s="22" t="s">
        <v>1050</v>
      </c>
      <c r="B548" s="33" t="s">
        <v>910</v>
      </c>
      <c r="C548" s="45" t="s">
        <v>1051</v>
      </c>
      <c r="D548" s="1" t="s">
        <v>44</v>
      </c>
      <c r="E548" s="27" t="s">
        <v>391</v>
      </c>
      <c r="F548" s="27" t="s">
        <v>1237</v>
      </c>
      <c r="G548" s="3" t="s">
        <v>24</v>
      </c>
      <c r="H548" s="16" t="s">
        <v>25</v>
      </c>
      <c r="I548" s="26">
        <v>64</v>
      </c>
      <c r="J548" s="26">
        <v>11</v>
      </c>
      <c r="K548" s="26">
        <v>75</v>
      </c>
      <c r="L548" s="26">
        <v>0</v>
      </c>
      <c r="M548" s="26">
        <v>3</v>
      </c>
      <c r="N548" s="26">
        <v>576</v>
      </c>
      <c r="O548" s="20">
        <f t="shared" si="8"/>
        <v>0.85333333333333339</v>
      </c>
      <c r="P548" s="2" t="s">
        <v>754</v>
      </c>
    </row>
    <row r="549" spans="1:16" ht="33" customHeight="1" x14ac:dyDescent="0.2">
      <c r="A549" s="22" t="s">
        <v>1050</v>
      </c>
      <c r="B549" s="33" t="s">
        <v>910</v>
      </c>
      <c r="C549" s="33" t="s">
        <v>1051</v>
      </c>
      <c r="D549" s="27" t="s">
        <v>44</v>
      </c>
      <c r="E549" s="27" t="s">
        <v>391</v>
      </c>
      <c r="F549" s="27" t="s">
        <v>1237</v>
      </c>
      <c r="G549" s="3" t="s">
        <v>24</v>
      </c>
      <c r="H549" s="16" t="s">
        <v>26</v>
      </c>
      <c r="I549" s="26">
        <v>16</v>
      </c>
      <c r="J549" s="26">
        <v>0</v>
      </c>
      <c r="K549" s="26">
        <v>55</v>
      </c>
      <c r="L549" s="26">
        <v>0</v>
      </c>
      <c r="M549" s="26">
        <v>1</v>
      </c>
      <c r="N549" s="26">
        <v>432</v>
      </c>
      <c r="O549" s="20">
        <f t="shared" si="8"/>
        <v>0.29090909090909089</v>
      </c>
      <c r="P549" s="2" t="s">
        <v>754</v>
      </c>
    </row>
    <row r="550" spans="1:16" ht="33" customHeight="1" x14ac:dyDescent="0.2">
      <c r="A550" s="22" t="s">
        <v>1242</v>
      </c>
      <c r="B550" s="33" t="s">
        <v>1243</v>
      </c>
      <c r="C550" s="33" t="s">
        <v>1244</v>
      </c>
      <c r="D550" s="1" t="s">
        <v>44</v>
      </c>
      <c r="E550" s="27" t="s">
        <v>82</v>
      </c>
      <c r="F550" s="27" t="s">
        <v>1237</v>
      </c>
      <c r="G550" s="3" t="s">
        <v>24</v>
      </c>
      <c r="H550" s="16" t="s">
        <v>25</v>
      </c>
      <c r="I550" s="26">
        <v>9</v>
      </c>
      <c r="J550" s="26">
        <v>9</v>
      </c>
      <c r="K550" s="26">
        <v>6</v>
      </c>
      <c r="L550" s="26">
        <v>1</v>
      </c>
      <c r="M550" s="26">
        <v>3</v>
      </c>
      <c r="N550" s="26">
        <v>5460</v>
      </c>
      <c r="O550" s="20">
        <f t="shared" si="8"/>
        <v>1.5</v>
      </c>
      <c r="P550" s="2" t="s">
        <v>754</v>
      </c>
    </row>
    <row r="551" spans="1:16" ht="33" customHeight="1" x14ac:dyDescent="0.2">
      <c r="A551" s="22" t="s">
        <v>1242</v>
      </c>
      <c r="B551" s="33" t="s">
        <v>1243</v>
      </c>
      <c r="C551" s="33" t="s">
        <v>1244</v>
      </c>
      <c r="D551" s="1" t="s">
        <v>44</v>
      </c>
      <c r="E551" s="27" t="s">
        <v>82</v>
      </c>
      <c r="F551" s="27" t="s">
        <v>1237</v>
      </c>
      <c r="G551" s="3" t="s">
        <v>24</v>
      </c>
      <c r="H551" s="16" t="s">
        <v>26</v>
      </c>
      <c r="I551" s="26">
        <v>8</v>
      </c>
      <c r="J551" s="26">
        <v>8</v>
      </c>
      <c r="K551" s="26">
        <v>7</v>
      </c>
      <c r="L551" s="26">
        <v>0</v>
      </c>
      <c r="M551" s="26">
        <v>3</v>
      </c>
      <c r="N551" s="26">
        <v>1980</v>
      </c>
      <c r="O551" s="20">
        <f t="shared" si="8"/>
        <v>1.1428571428571428</v>
      </c>
      <c r="P551" s="2" t="s">
        <v>754</v>
      </c>
    </row>
    <row r="552" spans="1:16" ht="33" customHeight="1" x14ac:dyDescent="0.2">
      <c r="A552" s="22" t="s">
        <v>42</v>
      </c>
      <c r="B552" s="33" t="s">
        <v>842</v>
      </c>
      <c r="C552" s="33" t="s">
        <v>43</v>
      </c>
      <c r="D552" s="1" t="s">
        <v>44</v>
      </c>
      <c r="E552" s="27" t="s">
        <v>45</v>
      </c>
      <c r="F552" s="27" t="s">
        <v>1237</v>
      </c>
      <c r="G552" s="3" t="s">
        <v>24</v>
      </c>
      <c r="H552" s="16" t="s">
        <v>25</v>
      </c>
      <c r="I552" s="26">
        <v>97</v>
      </c>
      <c r="J552" s="26">
        <v>97</v>
      </c>
      <c r="K552" s="26">
        <v>79</v>
      </c>
      <c r="L552" s="26">
        <v>0</v>
      </c>
      <c r="M552" s="26">
        <v>3</v>
      </c>
      <c r="N552" s="26">
        <v>672</v>
      </c>
      <c r="O552" s="20">
        <f t="shared" si="8"/>
        <v>1.2278481012658229</v>
      </c>
      <c r="P552" s="2" t="s">
        <v>754</v>
      </c>
    </row>
    <row r="553" spans="1:16" ht="33" customHeight="1" x14ac:dyDescent="0.2">
      <c r="A553" s="22" t="s">
        <v>42</v>
      </c>
      <c r="B553" s="33" t="s">
        <v>842</v>
      </c>
      <c r="C553" s="33" t="s">
        <v>43</v>
      </c>
      <c r="D553" s="27" t="s">
        <v>44</v>
      </c>
      <c r="E553" s="27" t="s">
        <v>45</v>
      </c>
      <c r="F553" s="27" t="s">
        <v>1237</v>
      </c>
      <c r="G553" s="3" t="s">
        <v>24</v>
      </c>
      <c r="H553" s="16" t="s">
        <v>26</v>
      </c>
      <c r="I553" s="26">
        <v>32</v>
      </c>
      <c r="J553" s="26">
        <v>32</v>
      </c>
      <c r="K553" s="26">
        <v>18</v>
      </c>
      <c r="L553" s="26">
        <v>1</v>
      </c>
      <c r="M553" s="26">
        <v>3</v>
      </c>
      <c r="N553" s="26">
        <v>168</v>
      </c>
      <c r="O553" s="20">
        <f t="shared" si="8"/>
        <v>1.7777777777777777</v>
      </c>
      <c r="P553" s="2" t="s">
        <v>754</v>
      </c>
    </row>
    <row r="554" spans="1:16" ht="33" customHeight="1" x14ac:dyDescent="0.2">
      <c r="A554" s="22" t="s">
        <v>979</v>
      </c>
      <c r="B554" s="34" t="s">
        <v>980</v>
      </c>
      <c r="C554" s="34" t="s">
        <v>981</v>
      </c>
      <c r="D554" s="1" t="s">
        <v>44</v>
      </c>
      <c r="E554" s="1" t="s">
        <v>982</v>
      </c>
      <c r="F554" s="27" t="s">
        <v>1237</v>
      </c>
      <c r="G554" s="3" t="s">
        <v>24</v>
      </c>
      <c r="H554" s="16" t="s">
        <v>25</v>
      </c>
      <c r="I554" s="21">
        <v>46</v>
      </c>
      <c r="J554" s="26">
        <v>0</v>
      </c>
      <c r="K554" s="21">
        <v>20</v>
      </c>
      <c r="L554" s="21">
        <v>0</v>
      </c>
      <c r="M554" s="21">
        <v>15</v>
      </c>
      <c r="N554" s="26">
        <v>8</v>
      </c>
      <c r="O554" s="20">
        <f t="shared" si="8"/>
        <v>2.2999999999999998</v>
      </c>
      <c r="P554" s="2" t="s">
        <v>754</v>
      </c>
    </row>
    <row r="555" spans="1:16" ht="33" customHeight="1" x14ac:dyDescent="0.2">
      <c r="A555" s="22" t="s">
        <v>979</v>
      </c>
      <c r="B555" s="33" t="s">
        <v>980</v>
      </c>
      <c r="C555" s="33" t="s">
        <v>981</v>
      </c>
      <c r="D555" s="1" t="s">
        <v>44</v>
      </c>
      <c r="E555" s="27" t="s">
        <v>982</v>
      </c>
      <c r="F555" s="27" t="s">
        <v>1237</v>
      </c>
      <c r="G555" s="3" t="s">
        <v>24</v>
      </c>
      <c r="H555" s="16" t="s">
        <v>26</v>
      </c>
      <c r="I555" s="26">
        <v>0</v>
      </c>
      <c r="J555" s="26">
        <v>0</v>
      </c>
      <c r="K555" s="26">
        <v>7</v>
      </c>
      <c r="L555" s="26">
        <v>0</v>
      </c>
      <c r="M555" s="26">
        <v>0</v>
      </c>
      <c r="N555" s="26">
        <v>8</v>
      </c>
      <c r="O555" s="20">
        <f t="shared" si="8"/>
        <v>0</v>
      </c>
      <c r="P555" s="2" t="s">
        <v>754</v>
      </c>
    </row>
    <row r="556" spans="1:16" ht="33" customHeight="1" x14ac:dyDescent="0.2">
      <c r="A556" s="22" t="s">
        <v>537</v>
      </c>
      <c r="B556" s="33" t="s">
        <v>946</v>
      </c>
      <c r="C556" s="33" t="s">
        <v>538</v>
      </c>
      <c r="D556" s="1" t="s">
        <v>44</v>
      </c>
      <c r="E556" s="27" t="s">
        <v>44</v>
      </c>
      <c r="F556" s="27" t="s">
        <v>1237</v>
      </c>
      <c r="G556" s="3" t="s">
        <v>24</v>
      </c>
      <c r="H556" s="16" t="s">
        <v>25</v>
      </c>
      <c r="I556" s="26">
        <v>0</v>
      </c>
      <c r="J556" s="26">
        <v>0</v>
      </c>
      <c r="K556" s="26">
        <v>269</v>
      </c>
      <c r="L556" s="26">
        <v>0</v>
      </c>
      <c r="M556" s="26">
        <v>0</v>
      </c>
      <c r="N556" s="26">
        <v>960</v>
      </c>
      <c r="O556" s="20">
        <f t="shared" si="8"/>
        <v>0</v>
      </c>
      <c r="P556" s="2" t="s">
        <v>754</v>
      </c>
    </row>
    <row r="557" spans="1:16" ht="33" customHeight="1" x14ac:dyDescent="0.2">
      <c r="A557" s="22" t="s">
        <v>537</v>
      </c>
      <c r="B557" s="34" t="s">
        <v>946</v>
      </c>
      <c r="C557" s="34" t="s">
        <v>538</v>
      </c>
      <c r="D557" s="1" t="s">
        <v>44</v>
      </c>
      <c r="E557" s="1" t="s">
        <v>44</v>
      </c>
      <c r="F557" s="27" t="s">
        <v>1237</v>
      </c>
      <c r="G557" s="3" t="s">
        <v>24</v>
      </c>
      <c r="H557" s="16" t="s">
        <v>26</v>
      </c>
      <c r="I557" s="21">
        <v>0</v>
      </c>
      <c r="J557" s="21">
        <v>0</v>
      </c>
      <c r="K557" s="21">
        <v>41</v>
      </c>
      <c r="L557" s="21">
        <v>0</v>
      </c>
      <c r="M557" s="21">
        <v>0</v>
      </c>
      <c r="N557" s="21">
        <v>240</v>
      </c>
      <c r="O557" s="20">
        <f t="shared" si="8"/>
        <v>0</v>
      </c>
      <c r="P557" s="2" t="s">
        <v>754</v>
      </c>
    </row>
    <row r="558" spans="1:16" ht="33" customHeight="1" x14ac:dyDescent="0.2">
      <c r="A558" s="22" t="s">
        <v>1301</v>
      </c>
      <c r="B558" s="34" t="s">
        <v>1302</v>
      </c>
      <c r="C558" s="34" t="s">
        <v>1303</v>
      </c>
      <c r="D558" s="1" t="s">
        <v>78</v>
      </c>
      <c r="E558" s="1" t="s">
        <v>1304</v>
      </c>
      <c r="F558" s="27" t="s">
        <v>1237</v>
      </c>
      <c r="G558" s="3" t="s">
        <v>24</v>
      </c>
      <c r="H558" s="16" t="s">
        <v>25</v>
      </c>
      <c r="I558" s="21">
        <v>122</v>
      </c>
      <c r="J558" s="21">
        <v>122</v>
      </c>
      <c r="K558" s="21">
        <v>135</v>
      </c>
      <c r="L558" s="21">
        <v>0</v>
      </c>
      <c r="M558" s="21">
        <v>3</v>
      </c>
      <c r="N558" s="21">
        <v>160</v>
      </c>
      <c r="O558" s="20">
        <f t="shared" si="8"/>
        <v>0.90370370370370368</v>
      </c>
      <c r="P558" s="2" t="s">
        <v>754</v>
      </c>
    </row>
    <row r="559" spans="1:16" ht="33" customHeight="1" x14ac:dyDescent="0.2">
      <c r="A559" s="22" t="s">
        <v>1301</v>
      </c>
      <c r="B559" s="34" t="s">
        <v>1302</v>
      </c>
      <c r="C559" s="34" t="s">
        <v>1303</v>
      </c>
      <c r="D559" s="1" t="s">
        <v>78</v>
      </c>
      <c r="E559" s="1" t="s">
        <v>1304</v>
      </c>
      <c r="F559" s="27" t="s">
        <v>1237</v>
      </c>
      <c r="G559" s="3" t="s">
        <v>24</v>
      </c>
      <c r="H559" s="16" t="s">
        <v>26</v>
      </c>
      <c r="I559" s="21">
        <v>112</v>
      </c>
      <c r="J559" s="21">
        <v>112</v>
      </c>
      <c r="K559" s="21">
        <v>104</v>
      </c>
      <c r="L559" s="21">
        <v>0</v>
      </c>
      <c r="M559" s="21">
        <v>3</v>
      </c>
      <c r="N559" s="21">
        <v>160</v>
      </c>
      <c r="O559" s="20">
        <f t="shared" si="8"/>
        <v>1.0769230769230769</v>
      </c>
      <c r="P559" s="2" t="s">
        <v>754</v>
      </c>
    </row>
    <row r="560" spans="1:16" ht="33" customHeight="1" x14ac:dyDescent="0.2">
      <c r="A560" s="22" t="s">
        <v>1288</v>
      </c>
      <c r="B560" s="34" t="s">
        <v>1289</v>
      </c>
      <c r="C560" s="34" t="s">
        <v>1290</v>
      </c>
      <c r="D560" s="1" t="s">
        <v>78</v>
      </c>
      <c r="E560" s="1" t="s">
        <v>1291</v>
      </c>
      <c r="F560" s="27" t="s">
        <v>1237</v>
      </c>
      <c r="G560" s="3" t="s">
        <v>24</v>
      </c>
      <c r="H560" s="16" t="s">
        <v>25</v>
      </c>
      <c r="I560" s="21">
        <v>370</v>
      </c>
      <c r="J560" s="21">
        <v>370</v>
      </c>
      <c r="K560" s="21">
        <v>254</v>
      </c>
      <c r="L560" s="21">
        <v>0</v>
      </c>
      <c r="M560" s="21">
        <v>6</v>
      </c>
      <c r="N560" s="21">
        <v>0</v>
      </c>
      <c r="O560" s="20">
        <f t="shared" si="8"/>
        <v>1.4566929133858268</v>
      </c>
      <c r="P560" s="2" t="s">
        <v>754</v>
      </c>
    </row>
    <row r="561" spans="1:16" ht="33" customHeight="1" x14ac:dyDescent="0.2">
      <c r="A561" s="22" t="s">
        <v>1288</v>
      </c>
      <c r="B561" s="34" t="s">
        <v>1289</v>
      </c>
      <c r="C561" s="34" t="s">
        <v>1290</v>
      </c>
      <c r="D561" s="1" t="s">
        <v>78</v>
      </c>
      <c r="E561" s="1" t="s">
        <v>1291</v>
      </c>
      <c r="F561" s="27" t="s">
        <v>1237</v>
      </c>
      <c r="G561" s="3" t="s">
        <v>24</v>
      </c>
      <c r="H561" s="16" t="s">
        <v>26</v>
      </c>
      <c r="I561" s="21">
        <v>11</v>
      </c>
      <c r="J561" s="21">
        <v>11</v>
      </c>
      <c r="K561" s="21">
        <v>11</v>
      </c>
      <c r="L561" s="21">
        <v>1</v>
      </c>
      <c r="M561" s="21">
        <v>1</v>
      </c>
      <c r="N561" s="21">
        <v>0</v>
      </c>
      <c r="O561" s="20">
        <f t="shared" si="8"/>
        <v>1</v>
      </c>
      <c r="P561" s="2" t="s">
        <v>754</v>
      </c>
    </row>
    <row r="562" spans="1:16" ht="33" customHeight="1" x14ac:dyDescent="0.2">
      <c r="A562" s="22" t="s">
        <v>287</v>
      </c>
      <c r="B562" s="33" t="s">
        <v>886</v>
      </c>
      <c r="C562" s="33" t="s">
        <v>288</v>
      </c>
      <c r="D562" s="1" t="s">
        <v>78</v>
      </c>
      <c r="E562" s="27" t="s">
        <v>289</v>
      </c>
      <c r="F562" s="27" t="s">
        <v>1237</v>
      </c>
      <c r="G562" s="3" t="s">
        <v>24</v>
      </c>
      <c r="H562" s="16" t="s">
        <v>25</v>
      </c>
      <c r="I562" s="26">
        <v>106</v>
      </c>
      <c r="J562" s="26">
        <v>106</v>
      </c>
      <c r="K562" s="26">
        <v>234</v>
      </c>
      <c r="L562" s="26">
        <v>0</v>
      </c>
      <c r="M562" s="26">
        <v>3</v>
      </c>
      <c r="N562" s="26">
        <v>0</v>
      </c>
      <c r="O562" s="20">
        <f t="shared" si="8"/>
        <v>0.45299145299145299</v>
      </c>
      <c r="P562" s="2" t="s">
        <v>754</v>
      </c>
    </row>
    <row r="563" spans="1:16" ht="33" customHeight="1" x14ac:dyDescent="0.2">
      <c r="A563" s="22" t="s">
        <v>287</v>
      </c>
      <c r="B563" s="33" t="s">
        <v>886</v>
      </c>
      <c r="C563" s="33" t="s">
        <v>288</v>
      </c>
      <c r="D563" s="1" t="s">
        <v>78</v>
      </c>
      <c r="E563" s="27" t="s">
        <v>289</v>
      </c>
      <c r="F563" s="27" t="s">
        <v>1237</v>
      </c>
      <c r="G563" s="3" t="s">
        <v>24</v>
      </c>
      <c r="H563" s="16" t="s">
        <v>26</v>
      </c>
      <c r="I563" s="26">
        <v>36</v>
      </c>
      <c r="J563" s="26">
        <v>36</v>
      </c>
      <c r="K563" s="26">
        <v>76</v>
      </c>
      <c r="L563" s="26">
        <v>0</v>
      </c>
      <c r="M563" s="26">
        <v>3</v>
      </c>
      <c r="N563" s="26">
        <v>0</v>
      </c>
      <c r="O563" s="20">
        <f t="shared" si="8"/>
        <v>0.47368421052631576</v>
      </c>
      <c r="P563" s="2" t="s">
        <v>754</v>
      </c>
    </row>
    <row r="564" spans="1:16" ht="33" customHeight="1" x14ac:dyDescent="0.2">
      <c r="A564" s="22" t="s">
        <v>158</v>
      </c>
      <c r="B564" s="33" t="s">
        <v>856</v>
      </c>
      <c r="C564" s="33" t="s">
        <v>159</v>
      </c>
      <c r="D564" s="1" t="s">
        <v>78</v>
      </c>
      <c r="E564" s="27" t="s">
        <v>160</v>
      </c>
      <c r="F564" s="27" t="s">
        <v>1237</v>
      </c>
      <c r="G564" s="3" t="s">
        <v>24</v>
      </c>
      <c r="H564" s="16" t="s">
        <v>25</v>
      </c>
      <c r="I564" s="26">
        <v>0</v>
      </c>
      <c r="J564" s="26">
        <v>0</v>
      </c>
      <c r="K564" s="26">
        <v>158</v>
      </c>
      <c r="L564" s="26">
        <v>0</v>
      </c>
      <c r="M564" s="26">
        <v>0</v>
      </c>
      <c r="N564" s="26">
        <v>192</v>
      </c>
      <c r="O564" s="20">
        <f t="shared" si="8"/>
        <v>0</v>
      </c>
      <c r="P564" s="2" t="s">
        <v>754</v>
      </c>
    </row>
    <row r="565" spans="1:16" ht="33" customHeight="1" x14ac:dyDescent="0.2">
      <c r="A565" s="22" t="s">
        <v>158</v>
      </c>
      <c r="B565" s="33" t="s">
        <v>856</v>
      </c>
      <c r="C565" s="33" t="s">
        <v>159</v>
      </c>
      <c r="D565" s="1" t="s">
        <v>78</v>
      </c>
      <c r="E565" s="27" t="s">
        <v>160</v>
      </c>
      <c r="F565" s="27" t="s">
        <v>1237</v>
      </c>
      <c r="G565" s="3" t="s">
        <v>24</v>
      </c>
      <c r="H565" s="16" t="s">
        <v>26</v>
      </c>
      <c r="I565" s="26">
        <v>0</v>
      </c>
      <c r="J565" s="26">
        <v>0</v>
      </c>
      <c r="K565" s="26">
        <v>33</v>
      </c>
      <c r="L565" s="26">
        <v>0</v>
      </c>
      <c r="M565" s="26">
        <v>0</v>
      </c>
      <c r="N565" s="26">
        <v>192</v>
      </c>
      <c r="O565" s="20">
        <f t="shared" si="8"/>
        <v>0</v>
      </c>
      <c r="P565" s="2" t="s">
        <v>754</v>
      </c>
    </row>
    <row r="566" spans="1:16" ht="33" customHeight="1" x14ac:dyDescent="0.2">
      <c r="A566" s="22" t="s">
        <v>370</v>
      </c>
      <c r="B566" s="33" t="s">
        <v>829</v>
      </c>
      <c r="C566" s="33" t="s">
        <v>371</v>
      </c>
      <c r="D566" s="1" t="s">
        <v>78</v>
      </c>
      <c r="E566" s="27" t="s">
        <v>79</v>
      </c>
      <c r="F566" s="27" t="s">
        <v>1237</v>
      </c>
      <c r="G566" s="3" t="s">
        <v>24</v>
      </c>
      <c r="H566" s="16" t="s">
        <v>25</v>
      </c>
      <c r="I566" s="26">
        <v>29</v>
      </c>
      <c r="J566" s="26">
        <v>0</v>
      </c>
      <c r="K566" s="26">
        <v>15</v>
      </c>
      <c r="L566" s="26">
        <v>0</v>
      </c>
      <c r="M566" s="26">
        <v>6</v>
      </c>
      <c r="N566" s="26">
        <v>1360</v>
      </c>
      <c r="O566" s="20">
        <f t="shared" si="8"/>
        <v>1.9333333333333333</v>
      </c>
      <c r="P566" s="2" t="s">
        <v>754</v>
      </c>
    </row>
    <row r="567" spans="1:16" ht="33" customHeight="1" x14ac:dyDescent="0.2">
      <c r="A567" s="22" t="s">
        <v>370</v>
      </c>
      <c r="B567" s="34" t="s">
        <v>829</v>
      </c>
      <c r="C567" s="34" t="s">
        <v>371</v>
      </c>
      <c r="D567" s="1" t="s">
        <v>78</v>
      </c>
      <c r="E567" s="1" t="s">
        <v>79</v>
      </c>
      <c r="F567" s="27" t="s">
        <v>1237</v>
      </c>
      <c r="G567" s="3" t="s">
        <v>24</v>
      </c>
      <c r="H567" s="16" t="s">
        <v>26</v>
      </c>
      <c r="I567" s="21">
        <v>109</v>
      </c>
      <c r="J567" s="21">
        <v>0</v>
      </c>
      <c r="K567" s="21">
        <v>55</v>
      </c>
      <c r="L567" s="21">
        <v>0</v>
      </c>
      <c r="M567" s="21">
        <v>7</v>
      </c>
      <c r="N567" s="21">
        <v>560</v>
      </c>
      <c r="O567" s="20">
        <f t="shared" si="8"/>
        <v>1.9818181818181819</v>
      </c>
      <c r="P567" s="2" t="s">
        <v>754</v>
      </c>
    </row>
    <row r="568" spans="1:16" ht="33" customHeight="1" x14ac:dyDescent="0.2">
      <c r="A568" s="22" t="s">
        <v>1285</v>
      </c>
      <c r="B568" s="33" t="s">
        <v>1286</v>
      </c>
      <c r="C568" s="33" t="s">
        <v>1287</v>
      </c>
      <c r="D568" s="1" t="s">
        <v>78</v>
      </c>
      <c r="E568" s="27" t="s">
        <v>78</v>
      </c>
      <c r="F568" s="27" t="s">
        <v>1237</v>
      </c>
      <c r="G568" s="3" t="s">
        <v>24</v>
      </c>
      <c r="H568" s="16" t="s">
        <v>25</v>
      </c>
      <c r="I568" s="26">
        <v>3</v>
      </c>
      <c r="J568" s="26">
        <v>3</v>
      </c>
      <c r="K568" s="26">
        <v>9</v>
      </c>
      <c r="L568" s="26">
        <v>0</v>
      </c>
      <c r="M568" s="26">
        <v>1</v>
      </c>
      <c r="N568" s="26">
        <v>176</v>
      </c>
      <c r="O568" s="20">
        <f t="shared" si="8"/>
        <v>0.33333333333333331</v>
      </c>
      <c r="P568" s="2" t="s">
        <v>754</v>
      </c>
    </row>
    <row r="569" spans="1:16" ht="33" customHeight="1" x14ac:dyDescent="0.2">
      <c r="A569" s="22" t="s">
        <v>1285</v>
      </c>
      <c r="B569" s="33" t="s">
        <v>1286</v>
      </c>
      <c r="C569" s="33" t="s">
        <v>1287</v>
      </c>
      <c r="D569" s="1" t="s">
        <v>78</v>
      </c>
      <c r="E569" s="27" t="s">
        <v>78</v>
      </c>
      <c r="F569" s="27" t="s">
        <v>1237</v>
      </c>
      <c r="G569" s="3" t="s">
        <v>24</v>
      </c>
      <c r="H569" s="16" t="s">
        <v>26</v>
      </c>
      <c r="I569" s="26">
        <v>5</v>
      </c>
      <c r="J569" s="26">
        <v>5</v>
      </c>
      <c r="K569" s="26">
        <v>7</v>
      </c>
      <c r="L569" s="26">
        <v>0</v>
      </c>
      <c r="M569" s="26">
        <v>2</v>
      </c>
      <c r="N569" s="26">
        <v>176</v>
      </c>
      <c r="O569" s="20">
        <f t="shared" si="8"/>
        <v>0.7142857142857143</v>
      </c>
      <c r="P569" s="2" t="s">
        <v>754</v>
      </c>
    </row>
    <row r="570" spans="1:16" ht="33" customHeight="1" x14ac:dyDescent="0.2">
      <c r="A570" s="22" t="s">
        <v>278</v>
      </c>
      <c r="B570" s="33" t="s">
        <v>883</v>
      </c>
      <c r="C570" s="33" t="s">
        <v>279</v>
      </c>
      <c r="D570" s="1" t="s">
        <v>78</v>
      </c>
      <c r="E570" s="27" t="s">
        <v>280</v>
      </c>
      <c r="F570" s="27" t="s">
        <v>1237</v>
      </c>
      <c r="G570" s="3" t="s">
        <v>24</v>
      </c>
      <c r="H570" s="16" t="s">
        <v>25</v>
      </c>
      <c r="I570" s="26">
        <v>0</v>
      </c>
      <c r="J570" s="26">
        <v>0</v>
      </c>
      <c r="K570" s="26">
        <v>347</v>
      </c>
      <c r="L570" s="26">
        <v>0</v>
      </c>
      <c r="M570" s="26">
        <v>0</v>
      </c>
      <c r="N570" s="26">
        <v>352</v>
      </c>
      <c r="O570" s="20">
        <f t="shared" si="8"/>
        <v>0</v>
      </c>
      <c r="P570" s="2" t="s">
        <v>754</v>
      </c>
    </row>
    <row r="571" spans="1:16" ht="33" customHeight="1" x14ac:dyDescent="0.2">
      <c r="A571" s="22" t="s">
        <v>278</v>
      </c>
      <c r="B571" s="33" t="s">
        <v>883</v>
      </c>
      <c r="C571" s="33" t="s">
        <v>279</v>
      </c>
      <c r="D571" s="1" t="s">
        <v>78</v>
      </c>
      <c r="E571" s="27" t="s">
        <v>280</v>
      </c>
      <c r="F571" s="27" t="s">
        <v>1237</v>
      </c>
      <c r="G571" s="3" t="s">
        <v>24</v>
      </c>
      <c r="H571" s="16" t="s">
        <v>26</v>
      </c>
      <c r="I571" s="26">
        <v>0</v>
      </c>
      <c r="J571" s="26">
        <v>0</v>
      </c>
      <c r="K571" s="26">
        <v>170</v>
      </c>
      <c r="L571" s="26">
        <v>0</v>
      </c>
      <c r="M571" s="26">
        <v>0</v>
      </c>
      <c r="N571" s="26">
        <v>176</v>
      </c>
      <c r="O571" s="20">
        <f t="shared" si="8"/>
        <v>0</v>
      </c>
      <c r="P571" s="2" t="s">
        <v>754</v>
      </c>
    </row>
    <row r="572" spans="1:16" ht="33" customHeight="1" x14ac:dyDescent="0.2">
      <c r="A572" s="22" t="s">
        <v>392</v>
      </c>
      <c r="B572" s="34" t="s">
        <v>911</v>
      </c>
      <c r="C572" s="34" t="s">
        <v>393</v>
      </c>
      <c r="D572" s="1" t="s">
        <v>78</v>
      </c>
      <c r="E572" s="1" t="s">
        <v>394</v>
      </c>
      <c r="F572" s="27" t="s">
        <v>1237</v>
      </c>
      <c r="G572" s="3" t="s">
        <v>24</v>
      </c>
      <c r="H572" s="16" t="s">
        <v>25</v>
      </c>
      <c r="I572" s="21">
        <v>69</v>
      </c>
      <c r="J572" s="21">
        <v>69</v>
      </c>
      <c r="K572" s="21">
        <v>79</v>
      </c>
      <c r="L572" s="21">
        <v>0</v>
      </c>
      <c r="M572" s="21">
        <v>2</v>
      </c>
      <c r="N572" s="21">
        <v>1323</v>
      </c>
      <c r="O572" s="20">
        <f t="shared" si="8"/>
        <v>0.87341772151898733</v>
      </c>
      <c r="P572" s="2" t="s">
        <v>754</v>
      </c>
    </row>
    <row r="573" spans="1:16" ht="33" customHeight="1" x14ac:dyDescent="0.2">
      <c r="A573" s="22" t="s">
        <v>392</v>
      </c>
      <c r="B573" s="33" t="s">
        <v>911</v>
      </c>
      <c r="C573" s="33" t="s">
        <v>393</v>
      </c>
      <c r="D573" s="1" t="s">
        <v>78</v>
      </c>
      <c r="E573" s="27" t="s">
        <v>394</v>
      </c>
      <c r="F573" s="27" t="s">
        <v>1237</v>
      </c>
      <c r="G573" s="3" t="s">
        <v>24</v>
      </c>
      <c r="H573" s="16" t="s">
        <v>26</v>
      </c>
      <c r="I573" s="26">
        <v>45</v>
      </c>
      <c r="J573" s="26">
        <v>45</v>
      </c>
      <c r="K573" s="26">
        <v>57</v>
      </c>
      <c r="L573" s="26">
        <v>0</v>
      </c>
      <c r="M573" s="26">
        <v>2</v>
      </c>
      <c r="N573" s="26">
        <v>189</v>
      </c>
      <c r="O573" s="20">
        <f t="shared" si="8"/>
        <v>0.78947368421052633</v>
      </c>
      <c r="P573" s="2" t="s">
        <v>754</v>
      </c>
    </row>
    <row r="574" spans="1:16" ht="33" customHeight="1" x14ac:dyDescent="0.2">
      <c r="A574" s="22" t="s">
        <v>1277</v>
      </c>
      <c r="B574" s="33" t="s">
        <v>1278</v>
      </c>
      <c r="C574" s="33" t="s">
        <v>1279</v>
      </c>
      <c r="D574" s="1" t="s">
        <v>78</v>
      </c>
      <c r="E574" s="27" t="s">
        <v>1280</v>
      </c>
      <c r="F574" s="27" t="s">
        <v>1237</v>
      </c>
      <c r="G574" s="3" t="s">
        <v>24</v>
      </c>
      <c r="H574" s="16" t="s">
        <v>25</v>
      </c>
      <c r="I574" s="26">
        <v>372</v>
      </c>
      <c r="J574" s="26">
        <v>372</v>
      </c>
      <c r="K574" s="26">
        <v>379</v>
      </c>
      <c r="L574" s="26">
        <v>0</v>
      </c>
      <c r="M574" s="26">
        <v>3</v>
      </c>
      <c r="N574" s="26">
        <v>810</v>
      </c>
      <c r="O574" s="20">
        <f t="shared" si="8"/>
        <v>0.98153034300791553</v>
      </c>
      <c r="P574" s="2" t="s">
        <v>754</v>
      </c>
    </row>
    <row r="575" spans="1:16" ht="33" customHeight="1" x14ac:dyDescent="0.2">
      <c r="A575" s="22" t="s">
        <v>1277</v>
      </c>
      <c r="B575" s="33" t="s">
        <v>1278</v>
      </c>
      <c r="C575" s="33" t="s">
        <v>1279</v>
      </c>
      <c r="D575" s="1" t="s">
        <v>78</v>
      </c>
      <c r="E575" s="27" t="s">
        <v>1280</v>
      </c>
      <c r="F575" s="27" t="s">
        <v>1237</v>
      </c>
      <c r="G575" s="3" t="s">
        <v>24</v>
      </c>
      <c r="H575" s="16" t="s">
        <v>26</v>
      </c>
      <c r="I575" s="26">
        <v>227</v>
      </c>
      <c r="J575" s="26">
        <v>227</v>
      </c>
      <c r="K575" s="26">
        <v>198</v>
      </c>
      <c r="L575" s="26">
        <v>0</v>
      </c>
      <c r="M575" s="26">
        <v>3</v>
      </c>
      <c r="N575" s="26">
        <v>540</v>
      </c>
      <c r="O575" s="20">
        <f t="shared" si="8"/>
        <v>1.1464646464646464</v>
      </c>
      <c r="P575" s="2" t="s">
        <v>754</v>
      </c>
    </row>
    <row r="576" spans="1:16" ht="33" customHeight="1" x14ac:dyDescent="0.2">
      <c r="A576" s="22" t="s">
        <v>1305</v>
      </c>
      <c r="B576" s="33" t="s">
        <v>1306</v>
      </c>
      <c r="C576" s="33" t="s">
        <v>1307</v>
      </c>
      <c r="D576" s="1" t="s">
        <v>78</v>
      </c>
      <c r="E576" s="27" t="s">
        <v>1308</v>
      </c>
      <c r="F576" s="27" t="s">
        <v>1237</v>
      </c>
      <c r="G576" s="3" t="s">
        <v>24</v>
      </c>
      <c r="H576" s="16" t="s">
        <v>25</v>
      </c>
      <c r="I576" s="26">
        <v>0</v>
      </c>
      <c r="J576" s="26">
        <v>0</v>
      </c>
      <c r="K576" s="26">
        <v>223</v>
      </c>
      <c r="L576" s="26">
        <v>0</v>
      </c>
      <c r="M576" s="26">
        <v>0</v>
      </c>
      <c r="N576" s="26">
        <v>192</v>
      </c>
      <c r="O576" s="20">
        <f t="shared" si="8"/>
        <v>0</v>
      </c>
      <c r="P576" s="2" t="s">
        <v>754</v>
      </c>
    </row>
    <row r="577" spans="1:16" ht="33" customHeight="1" x14ac:dyDescent="0.2">
      <c r="A577" s="22" t="s">
        <v>1305</v>
      </c>
      <c r="B577" s="33" t="s">
        <v>1306</v>
      </c>
      <c r="C577" s="33" t="s">
        <v>1307</v>
      </c>
      <c r="D577" s="1" t="s">
        <v>78</v>
      </c>
      <c r="E577" s="27" t="s">
        <v>1308</v>
      </c>
      <c r="F577" s="27" t="s">
        <v>1237</v>
      </c>
      <c r="G577" s="3" t="s">
        <v>24</v>
      </c>
      <c r="H577" s="16" t="s">
        <v>26</v>
      </c>
      <c r="I577" s="26">
        <v>0</v>
      </c>
      <c r="J577" s="26">
        <v>0</v>
      </c>
      <c r="K577" s="26">
        <v>128</v>
      </c>
      <c r="L577" s="26">
        <v>0</v>
      </c>
      <c r="M577" s="26">
        <v>0</v>
      </c>
      <c r="N577" s="26">
        <v>192</v>
      </c>
      <c r="O577" s="20">
        <f t="shared" si="8"/>
        <v>0</v>
      </c>
      <c r="P577" s="2" t="s">
        <v>754</v>
      </c>
    </row>
    <row r="578" spans="1:16" ht="33" customHeight="1" x14ac:dyDescent="0.2">
      <c r="A578" s="22" t="s">
        <v>86</v>
      </c>
      <c r="B578" s="33" t="s">
        <v>846</v>
      </c>
      <c r="C578" s="33" t="s">
        <v>87</v>
      </c>
      <c r="D578" s="1" t="s">
        <v>78</v>
      </c>
      <c r="E578" s="27" t="s">
        <v>88</v>
      </c>
      <c r="F578" s="27" t="s">
        <v>1237</v>
      </c>
      <c r="G578" s="3" t="s">
        <v>24</v>
      </c>
      <c r="H578" s="16" t="s">
        <v>25</v>
      </c>
      <c r="I578" s="26">
        <v>235</v>
      </c>
      <c r="J578" s="26">
        <v>235</v>
      </c>
      <c r="K578" s="26">
        <v>145</v>
      </c>
      <c r="L578" s="26">
        <v>0</v>
      </c>
      <c r="M578" s="26">
        <v>3</v>
      </c>
      <c r="N578" s="26">
        <v>192</v>
      </c>
      <c r="O578" s="20">
        <f t="shared" si="8"/>
        <v>1.6206896551724137</v>
      </c>
      <c r="P578" s="2" t="s">
        <v>754</v>
      </c>
    </row>
    <row r="579" spans="1:16" ht="33" customHeight="1" x14ac:dyDescent="0.2">
      <c r="A579" s="22" t="s">
        <v>86</v>
      </c>
      <c r="B579" s="33" t="s">
        <v>846</v>
      </c>
      <c r="C579" s="33" t="s">
        <v>87</v>
      </c>
      <c r="D579" s="1" t="s">
        <v>78</v>
      </c>
      <c r="E579" s="27" t="s">
        <v>88</v>
      </c>
      <c r="F579" s="27" t="s">
        <v>1237</v>
      </c>
      <c r="G579" s="3" t="s">
        <v>24</v>
      </c>
      <c r="H579" s="16" t="s">
        <v>26</v>
      </c>
      <c r="I579" s="26">
        <v>79</v>
      </c>
      <c r="J579" s="26">
        <v>79</v>
      </c>
      <c r="K579" s="26">
        <v>62</v>
      </c>
      <c r="L579" s="26">
        <v>0</v>
      </c>
      <c r="M579" s="26">
        <v>3</v>
      </c>
      <c r="N579" s="26">
        <v>192</v>
      </c>
      <c r="O579" s="20">
        <f t="shared" si="8"/>
        <v>1.2741935483870968</v>
      </c>
      <c r="P579" s="2" t="s">
        <v>754</v>
      </c>
    </row>
    <row r="580" spans="1:16" ht="33" customHeight="1" x14ac:dyDescent="0.2">
      <c r="A580" s="22" t="s">
        <v>386</v>
      </c>
      <c r="B580" s="34" t="s">
        <v>908</v>
      </c>
      <c r="C580" s="34" t="s">
        <v>387</v>
      </c>
      <c r="D580" s="1" t="s">
        <v>78</v>
      </c>
      <c r="E580" s="1" t="s">
        <v>388</v>
      </c>
      <c r="F580" s="27" t="s">
        <v>1237</v>
      </c>
      <c r="G580" s="3" t="s">
        <v>24</v>
      </c>
      <c r="H580" s="16" t="s">
        <v>25</v>
      </c>
      <c r="I580" s="21">
        <v>113</v>
      </c>
      <c r="J580" s="21">
        <v>113</v>
      </c>
      <c r="K580" s="21">
        <v>199</v>
      </c>
      <c r="L580" s="21">
        <v>0</v>
      </c>
      <c r="M580" s="21">
        <v>3</v>
      </c>
      <c r="N580" s="26">
        <v>240</v>
      </c>
      <c r="O580" s="20">
        <f t="shared" si="8"/>
        <v>0.56783919597989951</v>
      </c>
      <c r="P580" s="2" t="s">
        <v>754</v>
      </c>
    </row>
    <row r="581" spans="1:16" ht="33" customHeight="1" x14ac:dyDescent="0.2">
      <c r="A581" s="22" t="s">
        <v>386</v>
      </c>
      <c r="B581" s="33" t="s">
        <v>908</v>
      </c>
      <c r="C581" s="33" t="s">
        <v>387</v>
      </c>
      <c r="D581" s="1" t="s">
        <v>78</v>
      </c>
      <c r="E581" s="27" t="s">
        <v>388</v>
      </c>
      <c r="F581" s="27" t="s">
        <v>1237</v>
      </c>
      <c r="G581" s="3" t="s">
        <v>24</v>
      </c>
      <c r="H581" s="16" t="s">
        <v>26</v>
      </c>
      <c r="I581" s="26">
        <v>40</v>
      </c>
      <c r="J581" s="26">
        <v>40</v>
      </c>
      <c r="K581" s="26">
        <v>149</v>
      </c>
      <c r="L581" s="26">
        <v>0</v>
      </c>
      <c r="M581" s="26">
        <v>1</v>
      </c>
      <c r="N581" s="26">
        <v>240</v>
      </c>
      <c r="O581" s="20">
        <f t="shared" si="8"/>
        <v>0.26845637583892618</v>
      </c>
      <c r="P581" s="2" t="s">
        <v>754</v>
      </c>
    </row>
    <row r="582" spans="1:16" ht="33" customHeight="1" x14ac:dyDescent="0.2">
      <c r="A582" s="22" t="s">
        <v>360</v>
      </c>
      <c r="B582" s="33" t="s">
        <v>900</v>
      </c>
      <c r="C582" s="33" t="s">
        <v>361</v>
      </c>
      <c r="D582" s="1" t="s">
        <v>78</v>
      </c>
      <c r="E582" s="27" t="s">
        <v>362</v>
      </c>
      <c r="F582" s="27" t="s">
        <v>1237</v>
      </c>
      <c r="G582" s="3" t="s">
        <v>24</v>
      </c>
      <c r="H582" s="16" t="s">
        <v>25</v>
      </c>
      <c r="I582" s="26">
        <v>70</v>
      </c>
      <c r="J582" s="26">
        <v>70</v>
      </c>
      <c r="K582" s="26">
        <v>55</v>
      </c>
      <c r="L582" s="26">
        <v>0</v>
      </c>
      <c r="M582" s="26">
        <v>3</v>
      </c>
      <c r="N582" s="26">
        <v>264</v>
      </c>
      <c r="O582" s="20">
        <f t="shared" si="8"/>
        <v>1.2727272727272727</v>
      </c>
      <c r="P582" s="2" t="s">
        <v>754</v>
      </c>
    </row>
    <row r="583" spans="1:16" ht="33" customHeight="1" x14ac:dyDescent="0.2">
      <c r="A583" s="22" t="s">
        <v>360</v>
      </c>
      <c r="B583" s="34" t="s">
        <v>900</v>
      </c>
      <c r="C583" s="34" t="s">
        <v>361</v>
      </c>
      <c r="D583" s="1" t="s">
        <v>78</v>
      </c>
      <c r="E583" s="1" t="s">
        <v>362</v>
      </c>
      <c r="F583" s="27" t="s">
        <v>1237</v>
      </c>
      <c r="G583" s="3" t="s">
        <v>24</v>
      </c>
      <c r="H583" s="16" t="s">
        <v>26</v>
      </c>
      <c r="I583" s="21">
        <v>28</v>
      </c>
      <c r="J583" s="21">
        <v>28</v>
      </c>
      <c r="K583" s="21">
        <v>24</v>
      </c>
      <c r="L583" s="21">
        <v>0</v>
      </c>
      <c r="M583" s="21">
        <v>3</v>
      </c>
      <c r="N583" s="21">
        <v>168</v>
      </c>
      <c r="O583" s="20">
        <f t="shared" ref="O583:O646" si="9">IFERROR((I583/K583),"SIN ATENCIONES")</f>
        <v>1.1666666666666667</v>
      </c>
      <c r="P583" s="2" t="s">
        <v>754</v>
      </c>
    </row>
    <row r="584" spans="1:16" ht="33" customHeight="1" x14ac:dyDescent="0.2">
      <c r="A584" s="22" t="s">
        <v>397</v>
      </c>
      <c r="B584" s="34" t="s">
        <v>913</v>
      </c>
      <c r="C584" s="34" t="s">
        <v>398</v>
      </c>
      <c r="D584" s="1" t="s">
        <v>67</v>
      </c>
      <c r="E584" s="1" t="s">
        <v>399</v>
      </c>
      <c r="F584" s="27" t="s">
        <v>1237</v>
      </c>
      <c r="G584" s="3" t="s">
        <v>24</v>
      </c>
      <c r="H584" s="16" t="s">
        <v>25</v>
      </c>
      <c r="I584" s="21">
        <v>458</v>
      </c>
      <c r="J584" s="26">
        <v>231</v>
      </c>
      <c r="K584" s="21">
        <v>271</v>
      </c>
      <c r="L584" s="21">
        <v>0</v>
      </c>
      <c r="M584" s="21">
        <v>4</v>
      </c>
      <c r="N584" s="26">
        <v>350</v>
      </c>
      <c r="O584" s="20">
        <f t="shared" si="9"/>
        <v>1.6900369003690037</v>
      </c>
      <c r="P584" s="2" t="s">
        <v>754</v>
      </c>
    </row>
    <row r="585" spans="1:16" ht="33" customHeight="1" x14ac:dyDescent="0.2">
      <c r="A585" s="22" t="s">
        <v>397</v>
      </c>
      <c r="B585" s="33" t="s">
        <v>913</v>
      </c>
      <c r="C585" s="33" t="s">
        <v>398</v>
      </c>
      <c r="D585" s="1" t="s">
        <v>67</v>
      </c>
      <c r="E585" s="27" t="s">
        <v>399</v>
      </c>
      <c r="F585" s="27" t="s">
        <v>1237</v>
      </c>
      <c r="G585" s="3" t="s">
        <v>24</v>
      </c>
      <c r="H585" s="16" t="s">
        <v>26</v>
      </c>
      <c r="I585" s="26">
        <v>103</v>
      </c>
      <c r="J585" s="26">
        <v>45</v>
      </c>
      <c r="K585" s="26">
        <v>65</v>
      </c>
      <c r="L585" s="26">
        <v>0</v>
      </c>
      <c r="M585" s="26">
        <v>4</v>
      </c>
      <c r="N585" s="26">
        <v>350</v>
      </c>
      <c r="O585" s="20">
        <f t="shared" si="9"/>
        <v>1.5846153846153845</v>
      </c>
      <c r="P585" s="2" t="s">
        <v>754</v>
      </c>
    </row>
    <row r="586" spans="1:16" ht="33" customHeight="1" x14ac:dyDescent="0.2">
      <c r="A586" s="22" t="s">
        <v>89</v>
      </c>
      <c r="B586" s="33" t="s">
        <v>847</v>
      </c>
      <c r="C586" s="33" t="s">
        <v>90</v>
      </c>
      <c r="D586" s="27" t="s">
        <v>67</v>
      </c>
      <c r="E586" s="27" t="s">
        <v>91</v>
      </c>
      <c r="F586" s="27" t="s">
        <v>1237</v>
      </c>
      <c r="G586" s="3" t="s">
        <v>24</v>
      </c>
      <c r="H586" s="16" t="s">
        <v>25</v>
      </c>
      <c r="I586" s="26">
        <v>59</v>
      </c>
      <c r="J586" s="26">
        <v>59</v>
      </c>
      <c r="K586" s="26">
        <v>122</v>
      </c>
      <c r="L586" s="26">
        <v>0</v>
      </c>
      <c r="M586" s="26">
        <v>3</v>
      </c>
      <c r="N586" s="26">
        <v>1408</v>
      </c>
      <c r="O586" s="20">
        <f t="shared" si="9"/>
        <v>0.48360655737704916</v>
      </c>
      <c r="P586" s="2" t="s">
        <v>754</v>
      </c>
    </row>
    <row r="587" spans="1:16" ht="33" customHeight="1" x14ac:dyDescent="0.2">
      <c r="A587" s="22" t="s">
        <v>89</v>
      </c>
      <c r="B587" s="33" t="s">
        <v>847</v>
      </c>
      <c r="C587" s="33" t="s">
        <v>90</v>
      </c>
      <c r="D587" s="1" t="s">
        <v>67</v>
      </c>
      <c r="E587" s="27" t="s">
        <v>91</v>
      </c>
      <c r="F587" s="27" t="s">
        <v>1237</v>
      </c>
      <c r="G587" s="3" t="s">
        <v>24</v>
      </c>
      <c r="H587" s="16" t="s">
        <v>26</v>
      </c>
      <c r="I587" s="26">
        <v>377</v>
      </c>
      <c r="J587" s="26">
        <v>337</v>
      </c>
      <c r="K587" s="26">
        <v>377</v>
      </c>
      <c r="L587" s="26">
        <v>0</v>
      </c>
      <c r="M587" s="26">
        <v>4</v>
      </c>
      <c r="N587" s="26">
        <v>808</v>
      </c>
      <c r="O587" s="20">
        <f t="shared" si="9"/>
        <v>1</v>
      </c>
      <c r="P587" s="2" t="s">
        <v>754</v>
      </c>
    </row>
    <row r="588" spans="1:16" ht="33" customHeight="1" x14ac:dyDescent="0.2">
      <c r="A588" s="22" t="s">
        <v>80</v>
      </c>
      <c r="B588" s="33" t="s">
        <v>844</v>
      </c>
      <c r="C588" s="33" t="s">
        <v>81</v>
      </c>
      <c r="D588" s="1" t="s">
        <v>67</v>
      </c>
      <c r="E588" s="27" t="s">
        <v>68</v>
      </c>
      <c r="F588" s="27" t="s">
        <v>1237</v>
      </c>
      <c r="G588" s="3" t="s">
        <v>24</v>
      </c>
      <c r="H588" s="16" t="s">
        <v>25</v>
      </c>
      <c r="I588" s="26">
        <v>8045</v>
      </c>
      <c r="J588" s="26">
        <v>8032</v>
      </c>
      <c r="K588" s="26">
        <v>2035</v>
      </c>
      <c r="L588" s="26">
        <v>0</v>
      </c>
      <c r="M588" s="26">
        <v>13</v>
      </c>
      <c r="N588" s="26">
        <v>8</v>
      </c>
      <c r="O588" s="20">
        <f t="shared" si="9"/>
        <v>3.9533169533169534</v>
      </c>
      <c r="P588" s="2" t="s">
        <v>754</v>
      </c>
    </row>
    <row r="589" spans="1:16" ht="33" customHeight="1" x14ac:dyDescent="0.2">
      <c r="A589" s="22" t="s">
        <v>80</v>
      </c>
      <c r="B589" s="34" t="s">
        <v>844</v>
      </c>
      <c r="C589" s="34" t="s">
        <v>81</v>
      </c>
      <c r="D589" s="1" t="s">
        <v>67</v>
      </c>
      <c r="E589" s="1" t="s">
        <v>68</v>
      </c>
      <c r="F589" s="27" t="s">
        <v>1237</v>
      </c>
      <c r="G589" s="3" t="s">
        <v>24</v>
      </c>
      <c r="H589" s="16" t="s">
        <v>26</v>
      </c>
      <c r="I589" s="21">
        <v>1369</v>
      </c>
      <c r="J589" s="26">
        <v>1369</v>
      </c>
      <c r="K589" s="21">
        <v>1111</v>
      </c>
      <c r="L589" s="1">
        <v>0</v>
      </c>
      <c r="M589" s="21">
        <v>13</v>
      </c>
      <c r="N589" s="26">
        <v>8</v>
      </c>
      <c r="O589" s="20">
        <f t="shared" si="9"/>
        <v>1.2322232223222322</v>
      </c>
      <c r="P589" s="2" t="s">
        <v>754</v>
      </c>
    </row>
    <row r="590" spans="1:16" ht="33" customHeight="1" x14ac:dyDescent="0.2">
      <c r="A590" s="22" t="s">
        <v>1081</v>
      </c>
      <c r="B590" s="34" t="s">
        <v>1082</v>
      </c>
      <c r="C590" s="34" t="s">
        <v>1083</v>
      </c>
      <c r="D590" s="1" t="s">
        <v>67</v>
      </c>
      <c r="E590" s="1" t="s">
        <v>1084</v>
      </c>
      <c r="F590" s="27" t="s">
        <v>1237</v>
      </c>
      <c r="G590" s="3" t="s">
        <v>24</v>
      </c>
      <c r="H590" s="16" t="s">
        <v>25</v>
      </c>
      <c r="I590" s="21">
        <v>780</v>
      </c>
      <c r="J590" s="21">
        <v>780</v>
      </c>
      <c r="K590" s="21">
        <v>582</v>
      </c>
      <c r="L590" s="21">
        <v>0</v>
      </c>
      <c r="M590" s="21">
        <v>3</v>
      </c>
      <c r="N590" s="21">
        <v>2112</v>
      </c>
      <c r="O590" s="20">
        <f t="shared" si="9"/>
        <v>1.3402061855670102</v>
      </c>
      <c r="P590" s="2" t="s">
        <v>754</v>
      </c>
    </row>
    <row r="591" spans="1:16" ht="33" customHeight="1" x14ac:dyDescent="0.2">
      <c r="A591" s="22" t="s">
        <v>1081</v>
      </c>
      <c r="B591" s="33" t="s">
        <v>1082</v>
      </c>
      <c r="C591" s="33" t="s">
        <v>1083</v>
      </c>
      <c r="D591" s="1" t="s">
        <v>67</v>
      </c>
      <c r="E591" s="27" t="s">
        <v>1084</v>
      </c>
      <c r="F591" s="27" t="s">
        <v>1237</v>
      </c>
      <c r="G591" s="3" t="s">
        <v>24</v>
      </c>
      <c r="H591" s="16" t="s">
        <v>26</v>
      </c>
      <c r="I591" s="26">
        <v>48</v>
      </c>
      <c r="J591" s="26">
        <v>48</v>
      </c>
      <c r="K591" s="26">
        <v>33</v>
      </c>
      <c r="L591" s="26">
        <v>0</v>
      </c>
      <c r="M591" s="26">
        <v>3</v>
      </c>
      <c r="N591" s="26">
        <v>1232</v>
      </c>
      <c r="O591" s="20">
        <f t="shared" si="9"/>
        <v>1.4545454545454546</v>
      </c>
      <c r="P591" s="2" t="s">
        <v>754</v>
      </c>
    </row>
    <row r="592" spans="1:16" ht="33" customHeight="1" x14ac:dyDescent="0.2">
      <c r="A592" s="22" t="s">
        <v>1322</v>
      </c>
      <c r="B592" s="33" t="s">
        <v>1323</v>
      </c>
      <c r="C592" s="33" t="s">
        <v>1324</v>
      </c>
      <c r="D592" s="1" t="s">
        <v>67</v>
      </c>
      <c r="E592" s="27" t="s">
        <v>1325</v>
      </c>
      <c r="F592" s="27" t="s">
        <v>1237</v>
      </c>
      <c r="G592" s="3" t="s">
        <v>24</v>
      </c>
      <c r="H592" s="16" t="s">
        <v>25</v>
      </c>
      <c r="I592" s="26">
        <v>0</v>
      </c>
      <c r="J592" s="26">
        <v>0</v>
      </c>
      <c r="K592" s="26">
        <v>263</v>
      </c>
      <c r="L592" s="26">
        <v>0</v>
      </c>
      <c r="M592" s="26">
        <v>0</v>
      </c>
      <c r="N592" s="26">
        <v>120</v>
      </c>
      <c r="O592" s="20">
        <f t="shared" si="9"/>
        <v>0</v>
      </c>
      <c r="P592" s="2" t="s">
        <v>754</v>
      </c>
    </row>
    <row r="593" spans="1:16" ht="33" customHeight="1" x14ac:dyDescent="0.2">
      <c r="A593" s="22" t="s">
        <v>1322</v>
      </c>
      <c r="B593" s="33" t="s">
        <v>1323</v>
      </c>
      <c r="C593" s="33" t="s">
        <v>1324</v>
      </c>
      <c r="D593" s="1" t="s">
        <v>67</v>
      </c>
      <c r="E593" s="27" t="s">
        <v>1325</v>
      </c>
      <c r="F593" s="27" t="s">
        <v>1237</v>
      </c>
      <c r="G593" s="3" t="s">
        <v>24</v>
      </c>
      <c r="H593" s="16" t="s">
        <v>26</v>
      </c>
      <c r="I593" s="26">
        <v>0</v>
      </c>
      <c r="J593" s="26">
        <v>0</v>
      </c>
      <c r="K593" s="26">
        <v>49</v>
      </c>
      <c r="L593" s="26">
        <v>0</v>
      </c>
      <c r="M593" s="26">
        <v>0</v>
      </c>
      <c r="N593" s="26">
        <v>120</v>
      </c>
      <c r="O593" s="20">
        <f t="shared" si="9"/>
        <v>0</v>
      </c>
      <c r="P593" s="2" t="s">
        <v>754</v>
      </c>
    </row>
    <row r="594" spans="1:16" ht="33" customHeight="1" x14ac:dyDescent="0.2">
      <c r="A594" s="22" t="s">
        <v>389</v>
      </c>
      <c r="B594" s="33" t="s">
        <v>909</v>
      </c>
      <c r="C594" s="33" t="s">
        <v>390</v>
      </c>
      <c r="D594" s="1" t="s">
        <v>67</v>
      </c>
      <c r="E594" s="27" t="s">
        <v>254</v>
      </c>
      <c r="F594" s="27" t="s">
        <v>1237</v>
      </c>
      <c r="G594" s="3" t="s">
        <v>24</v>
      </c>
      <c r="H594" s="16" t="s">
        <v>25</v>
      </c>
      <c r="I594" s="26">
        <v>543</v>
      </c>
      <c r="J594" s="26">
        <v>734</v>
      </c>
      <c r="K594" s="26">
        <v>331</v>
      </c>
      <c r="L594" s="26">
        <v>0</v>
      </c>
      <c r="M594" s="26">
        <v>3</v>
      </c>
      <c r="N594" s="26">
        <v>748</v>
      </c>
      <c r="O594" s="20">
        <f t="shared" si="9"/>
        <v>1.6404833836858006</v>
      </c>
      <c r="P594" s="2" t="s">
        <v>754</v>
      </c>
    </row>
    <row r="595" spans="1:16" ht="33" customHeight="1" x14ac:dyDescent="0.2">
      <c r="A595" s="22" t="s">
        <v>389</v>
      </c>
      <c r="B595" s="34" t="s">
        <v>909</v>
      </c>
      <c r="C595" s="34" t="s">
        <v>390</v>
      </c>
      <c r="D595" s="1" t="s">
        <v>67</v>
      </c>
      <c r="E595" s="1" t="s">
        <v>254</v>
      </c>
      <c r="F595" s="27" t="s">
        <v>1237</v>
      </c>
      <c r="G595" s="3" t="s">
        <v>24</v>
      </c>
      <c r="H595" s="16" t="s">
        <v>26</v>
      </c>
      <c r="I595" s="21">
        <v>283</v>
      </c>
      <c r="J595" s="21">
        <v>376</v>
      </c>
      <c r="K595" s="21">
        <v>164</v>
      </c>
      <c r="L595" s="21">
        <v>1</v>
      </c>
      <c r="M595" s="21">
        <v>3</v>
      </c>
      <c r="N595" s="21">
        <v>256</v>
      </c>
      <c r="O595" s="20">
        <f t="shared" si="9"/>
        <v>1.725609756097561</v>
      </c>
      <c r="P595" s="2" t="s">
        <v>754</v>
      </c>
    </row>
    <row r="596" spans="1:16" ht="33" customHeight="1" x14ac:dyDescent="0.2">
      <c r="A596" s="22" t="s">
        <v>330</v>
      </c>
      <c r="B596" s="33" t="s">
        <v>895</v>
      </c>
      <c r="C596" s="33" t="s">
        <v>331</v>
      </c>
      <c r="D596" s="1" t="s">
        <v>67</v>
      </c>
      <c r="E596" s="27" t="s">
        <v>332</v>
      </c>
      <c r="F596" s="27" t="s">
        <v>1237</v>
      </c>
      <c r="G596" s="3" t="s">
        <v>24</v>
      </c>
      <c r="H596" s="16" t="s">
        <v>25</v>
      </c>
      <c r="I596" s="26">
        <v>25</v>
      </c>
      <c r="J596" s="26">
        <v>0</v>
      </c>
      <c r="K596" s="26">
        <v>49</v>
      </c>
      <c r="L596" s="26">
        <v>0</v>
      </c>
      <c r="M596" s="26">
        <v>4</v>
      </c>
      <c r="N596" s="26">
        <v>176</v>
      </c>
      <c r="O596" s="20">
        <f t="shared" si="9"/>
        <v>0.51020408163265307</v>
      </c>
      <c r="P596" s="2" t="s">
        <v>754</v>
      </c>
    </row>
    <row r="597" spans="1:16" ht="33" customHeight="1" x14ac:dyDescent="0.2">
      <c r="A597" s="22" t="s">
        <v>330</v>
      </c>
      <c r="B597" s="33" t="s">
        <v>895</v>
      </c>
      <c r="C597" s="33" t="s">
        <v>331</v>
      </c>
      <c r="D597" s="1" t="s">
        <v>67</v>
      </c>
      <c r="E597" s="27" t="s">
        <v>332</v>
      </c>
      <c r="F597" s="27" t="s">
        <v>1237</v>
      </c>
      <c r="G597" s="3" t="s">
        <v>24</v>
      </c>
      <c r="H597" s="16" t="s">
        <v>26</v>
      </c>
      <c r="I597" s="26">
        <v>1</v>
      </c>
      <c r="J597" s="26">
        <v>0</v>
      </c>
      <c r="K597" s="26">
        <v>17</v>
      </c>
      <c r="L597" s="26">
        <v>0</v>
      </c>
      <c r="M597" s="26">
        <v>1</v>
      </c>
      <c r="N597" s="26">
        <v>176</v>
      </c>
      <c r="O597" s="20">
        <f t="shared" si="9"/>
        <v>5.8823529411764705E-2</v>
      </c>
      <c r="P597" s="2" t="s">
        <v>754</v>
      </c>
    </row>
    <row r="598" spans="1:16" ht="33" customHeight="1" x14ac:dyDescent="0.2">
      <c r="A598" s="22" t="s">
        <v>402</v>
      </c>
      <c r="B598" s="33" t="s">
        <v>915</v>
      </c>
      <c r="C598" s="33" t="s">
        <v>403</v>
      </c>
      <c r="D598" s="1" t="s">
        <v>67</v>
      </c>
      <c r="E598" s="27" t="s">
        <v>404</v>
      </c>
      <c r="F598" s="27" t="s">
        <v>1237</v>
      </c>
      <c r="G598" s="3" t="s">
        <v>24</v>
      </c>
      <c r="H598" s="16" t="s">
        <v>25</v>
      </c>
      <c r="I598" s="26">
        <v>307</v>
      </c>
      <c r="J598" s="26">
        <v>0</v>
      </c>
      <c r="K598" s="26">
        <v>191</v>
      </c>
      <c r="L598" s="26">
        <v>0</v>
      </c>
      <c r="M598" s="26">
        <v>18</v>
      </c>
      <c r="N598" s="26">
        <v>160</v>
      </c>
      <c r="O598" s="20">
        <f t="shared" si="9"/>
        <v>1.6073298429319371</v>
      </c>
      <c r="P598" s="2" t="s">
        <v>754</v>
      </c>
    </row>
    <row r="599" spans="1:16" ht="33" customHeight="1" x14ac:dyDescent="0.2">
      <c r="A599" s="22" t="s">
        <v>402</v>
      </c>
      <c r="B599" s="33" t="s">
        <v>915</v>
      </c>
      <c r="C599" s="33" t="s">
        <v>403</v>
      </c>
      <c r="D599" s="1" t="s">
        <v>67</v>
      </c>
      <c r="E599" s="27" t="s">
        <v>404</v>
      </c>
      <c r="F599" s="27" t="s">
        <v>1237</v>
      </c>
      <c r="G599" s="3" t="s">
        <v>24</v>
      </c>
      <c r="H599" s="16" t="s">
        <v>26</v>
      </c>
      <c r="I599" s="26">
        <v>107</v>
      </c>
      <c r="J599" s="26">
        <v>0</v>
      </c>
      <c r="K599" s="26">
        <v>116</v>
      </c>
      <c r="L599" s="26">
        <v>0</v>
      </c>
      <c r="M599" s="26">
        <v>7</v>
      </c>
      <c r="N599" s="26">
        <v>160</v>
      </c>
      <c r="O599" s="20">
        <f t="shared" si="9"/>
        <v>0.92241379310344829</v>
      </c>
      <c r="P599" s="2" t="s">
        <v>754</v>
      </c>
    </row>
    <row r="600" spans="1:16" ht="33" customHeight="1" x14ac:dyDescent="0.2">
      <c r="A600" s="22" t="s">
        <v>321</v>
      </c>
      <c r="B600" s="34" t="s">
        <v>893</v>
      </c>
      <c r="C600" s="34" t="s">
        <v>322</v>
      </c>
      <c r="D600" s="1" t="s">
        <v>67</v>
      </c>
      <c r="E600" s="1" t="s">
        <v>323</v>
      </c>
      <c r="F600" s="27" t="s">
        <v>1237</v>
      </c>
      <c r="G600" s="3" t="s">
        <v>24</v>
      </c>
      <c r="H600" s="16" t="s">
        <v>25</v>
      </c>
      <c r="I600" s="21">
        <v>510</v>
      </c>
      <c r="J600" s="21">
        <v>510</v>
      </c>
      <c r="K600" s="21">
        <v>450</v>
      </c>
      <c r="L600" s="21">
        <v>1</v>
      </c>
      <c r="M600" s="21">
        <v>3</v>
      </c>
      <c r="N600" s="21">
        <v>176</v>
      </c>
      <c r="O600" s="20">
        <f t="shared" si="9"/>
        <v>1.1333333333333333</v>
      </c>
      <c r="P600" s="2" t="s">
        <v>754</v>
      </c>
    </row>
    <row r="601" spans="1:16" ht="33" customHeight="1" x14ac:dyDescent="0.2">
      <c r="A601" s="22" t="s">
        <v>321</v>
      </c>
      <c r="B601" s="34" t="s">
        <v>893</v>
      </c>
      <c r="C601" s="34" t="s">
        <v>322</v>
      </c>
      <c r="D601" s="1" t="s">
        <v>67</v>
      </c>
      <c r="E601" s="1" t="s">
        <v>323</v>
      </c>
      <c r="F601" s="27" t="s">
        <v>1237</v>
      </c>
      <c r="G601" s="3" t="s">
        <v>24</v>
      </c>
      <c r="H601" s="16" t="s">
        <v>26</v>
      </c>
      <c r="I601" s="21">
        <v>35</v>
      </c>
      <c r="J601" s="21">
        <v>35</v>
      </c>
      <c r="K601" s="21">
        <v>29</v>
      </c>
      <c r="L601" s="21">
        <v>1</v>
      </c>
      <c r="M601" s="21">
        <v>3</v>
      </c>
      <c r="N601" s="21">
        <v>176</v>
      </c>
      <c r="O601" s="20">
        <f t="shared" si="9"/>
        <v>1.2068965517241379</v>
      </c>
      <c r="P601" s="2" t="s">
        <v>754</v>
      </c>
    </row>
    <row r="602" spans="1:16" ht="33" customHeight="1" x14ac:dyDescent="0.2">
      <c r="A602" s="22" t="s">
        <v>1326</v>
      </c>
      <c r="B602" s="34" t="s">
        <v>1327</v>
      </c>
      <c r="C602" s="34" t="s">
        <v>1328</v>
      </c>
      <c r="D602" s="1" t="s">
        <v>67</v>
      </c>
      <c r="E602" s="1" t="s">
        <v>1329</v>
      </c>
      <c r="F602" s="27" t="s">
        <v>1237</v>
      </c>
      <c r="G602" s="3" t="s">
        <v>24</v>
      </c>
      <c r="H602" s="16" t="s">
        <v>25</v>
      </c>
      <c r="I602" s="21">
        <v>0</v>
      </c>
      <c r="J602" s="21">
        <v>0</v>
      </c>
      <c r="K602" s="21">
        <v>247</v>
      </c>
      <c r="L602" s="21">
        <v>0</v>
      </c>
      <c r="M602" s="21">
        <v>0</v>
      </c>
      <c r="N602" s="21">
        <v>8</v>
      </c>
      <c r="O602" s="20">
        <f t="shared" si="9"/>
        <v>0</v>
      </c>
      <c r="P602" s="2" t="s">
        <v>754</v>
      </c>
    </row>
    <row r="603" spans="1:16" ht="33" customHeight="1" x14ac:dyDescent="0.2">
      <c r="A603" s="22" t="s">
        <v>423</v>
      </c>
      <c r="B603" s="33" t="s">
        <v>921</v>
      </c>
      <c r="C603" s="33" t="s">
        <v>424</v>
      </c>
      <c r="D603" s="1" t="s">
        <v>67</v>
      </c>
      <c r="E603" s="27" t="s">
        <v>425</v>
      </c>
      <c r="F603" s="27" t="s">
        <v>1237</v>
      </c>
      <c r="G603" s="3" t="s">
        <v>24</v>
      </c>
      <c r="H603" s="16" t="s">
        <v>25</v>
      </c>
      <c r="I603" s="26">
        <v>625</v>
      </c>
      <c r="J603" s="26">
        <v>0</v>
      </c>
      <c r="K603" s="26">
        <v>508</v>
      </c>
      <c r="L603" s="26">
        <v>0</v>
      </c>
      <c r="M603" s="26">
        <v>5</v>
      </c>
      <c r="N603" s="26">
        <v>44</v>
      </c>
      <c r="O603" s="20">
        <f t="shared" si="9"/>
        <v>1.2303149606299213</v>
      </c>
      <c r="P603" s="2" t="s">
        <v>754</v>
      </c>
    </row>
    <row r="604" spans="1:16" ht="33" customHeight="1" x14ac:dyDescent="0.2">
      <c r="A604" s="22" t="s">
        <v>423</v>
      </c>
      <c r="B604" s="33" t="s">
        <v>921</v>
      </c>
      <c r="C604" s="33" t="s">
        <v>424</v>
      </c>
      <c r="D604" s="1" t="s">
        <v>67</v>
      </c>
      <c r="E604" s="27" t="s">
        <v>425</v>
      </c>
      <c r="F604" s="27" t="s">
        <v>1237</v>
      </c>
      <c r="G604" s="3" t="s">
        <v>24</v>
      </c>
      <c r="H604" s="16" t="s">
        <v>26</v>
      </c>
      <c r="I604" s="26">
        <v>88</v>
      </c>
      <c r="J604" s="26">
        <v>0</v>
      </c>
      <c r="K604" s="26">
        <v>91</v>
      </c>
      <c r="L604" s="26">
        <v>0</v>
      </c>
      <c r="M604" s="26">
        <v>4</v>
      </c>
      <c r="N604" s="26">
        <v>44</v>
      </c>
      <c r="O604" s="20">
        <f t="shared" si="9"/>
        <v>0.96703296703296704</v>
      </c>
      <c r="P604" s="2" t="s">
        <v>754</v>
      </c>
    </row>
    <row r="605" spans="1:16" ht="33" customHeight="1" x14ac:dyDescent="0.2">
      <c r="A605" s="22" t="s">
        <v>529</v>
      </c>
      <c r="B605" s="33" t="s">
        <v>943</v>
      </c>
      <c r="C605" s="33" t="s">
        <v>530</v>
      </c>
      <c r="D605" s="1" t="s">
        <v>67</v>
      </c>
      <c r="E605" s="27" t="s">
        <v>531</v>
      </c>
      <c r="F605" s="27" t="s">
        <v>1237</v>
      </c>
      <c r="G605" s="3" t="s">
        <v>24</v>
      </c>
      <c r="H605" s="16" t="s">
        <v>25</v>
      </c>
      <c r="I605" s="26">
        <v>486</v>
      </c>
      <c r="J605" s="26">
        <v>486</v>
      </c>
      <c r="K605" s="26">
        <v>501</v>
      </c>
      <c r="L605" s="26">
        <v>0</v>
      </c>
      <c r="M605" s="26">
        <v>16</v>
      </c>
      <c r="N605" s="26">
        <v>44</v>
      </c>
      <c r="O605" s="20">
        <f t="shared" si="9"/>
        <v>0.97005988023952094</v>
      </c>
      <c r="P605" s="2" t="s">
        <v>754</v>
      </c>
    </row>
    <row r="606" spans="1:16" ht="33" customHeight="1" x14ac:dyDescent="0.2">
      <c r="A606" s="22" t="s">
        <v>529</v>
      </c>
      <c r="B606" s="33" t="s">
        <v>943</v>
      </c>
      <c r="C606" s="33" t="s">
        <v>530</v>
      </c>
      <c r="D606" s="1" t="s">
        <v>67</v>
      </c>
      <c r="E606" s="27" t="s">
        <v>531</v>
      </c>
      <c r="F606" s="27" t="s">
        <v>1237</v>
      </c>
      <c r="G606" s="3" t="s">
        <v>24</v>
      </c>
      <c r="H606" s="16" t="s">
        <v>26</v>
      </c>
      <c r="I606" s="26">
        <v>336</v>
      </c>
      <c r="J606" s="26">
        <v>336</v>
      </c>
      <c r="K606" s="26">
        <v>150</v>
      </c>
      <c r="L606" s="26">
        <v>0</v>
      </c>
      <c r="M606" s="26">
        <v>10</v>
      </c>
      <c r="N606" s="26">
        <v>44</v>
      </c>
      <c r="O606" s="20">
        <f t="shared" si="9"/>
        <v>2.2400000000000002</v>
      </c>
      <c r="P606" s="2" t="s">
        <v>754</v>
      </c>
    </row>
    <row r="607" spans="1:16" ht="33" customHeight="1" x14ac:dyDescent="0.2">
      <c r="A607" s="22" t="s">
        <v>502</v>
      </c>
      <c r="B607" s="33" t="s">
        <v>938</v>
      </c>
      <c r="C607" s="33" t="s">
        <v>503</v>
      </c>
      <c r="D607" s="1" t="s">
        <v>67</v>
      </c>
      <c r="E607" s="27" t="s">
        <v>504</v>
      </c>
      <c r="F607" s="27" t="s">
        <v>1237</v>
      </c>
      <c r="G607" s="3" t="s">
        <v>24</v>
      </c>
      <c r="H607" s="16" t="s">
        <v>25</v>
      </c>
      <c r="I607" s="26">
        <v>0</v>
      </c>
      <c r="J607" s="26">
        <v>0</v>
      </c>
      <c r="K607" s="26">
        <v>339</v>
      </c>
      <c r="L607" s="26">
        <v>0</v>
      </c>
      <c r="M607" s="26">
        <v>0</v>
      </c>
      <c r="N607" s="26">
        <v>8</v>
      </c>
      <c r="O607" s="20">
        <f t="shared" si="9"/>
        <v>0</v>
      </c>
      <c r="P607" s="2" t="s">
        <v>754</v>
      </c>
    </row>
    <row r="608" spans="1:16" ht="33" customHeight="1" x14ac:dyDescent="0.2">
      <c r="A608" s="22" t="s">
        <v>502</v>
      </c>
      <c r="B608" s="34" t="s">
        <v>938</v>
      </c>
      <c r="C608" s="34" t="s">
        <v>503</v>
      </c>
      <c r="D608" s="1" t="s">
        <v>67</v>
      </c>
      <c r="E608" s="1" t="s">
        <v>504</v>
      </c>
      <c r="F608" s="27" t="s">
        <v>1237</v>
      </c>
      <c r="G608" s="3" t="s">
        <v>24</v>
      </c>
      <c r="H608" s="16" t="s">
        <v>26</v>
      </c>
      <c r="I608" s="21">
        <v>0</v>
      </c>
      <c r="J608" s="21">
        <v>0</v>
      </c>
      <c r="K608" s="21">
        <v>41</v>
      </c>
      <c r="L608" s="21">
        <v>0</v>
      </c>
      <c r="M608" s="21">
        <v>0</v>
      </c>
      <c r="N608" s="21">
        <v>8</v>
      </c>
      <c r="O608" s="20">
        <f t="shared" si="9"/>
        <v>0</v>
      </c>
      <c r="P608" s="2" t="s">
        <v>754</v>
      </c>
    </row>
    <row r="609" spans="1:16" ht="33" customHeight="1" x14ac:dyDescent="0.2">
      <c r="A609" s="22" t="s">
        <v>729</v>
      </c>
      <c r="B609" s="33" t="s">
        <v>1340</v>
      </c>
      <c r="C609" s="33" t="s">
        <v>1341</v>
      </c>
      <c r="D609" s="1" t="s">
        <v>67</v>
      </c>
      <c r="E609" s="27" t="s">
        <v>1342</v>
      </c>
      <c r="F609" s="27" t="s">
        <v>1237</v>
      </c>
      <c r="G609" s="3" t="s">
        <v>24</v>
      </c>
      <c r="H609" s="16" t="s">
        <v>25</v>
      </c>
      <c r="I609" s="26">
        <v>0</v>
      </c>
      <c r="J609" s="26">
        <v>0</v>
      </c>
      <c r="K609" s="26">
        <v>212</v>
      </c>
      <c r="L609" s="26">
        <v>0</v>
      </c>
      <c r="M609" s="26">
        <v>0</v>
      </c>
      <c r="N609" s="26">
        <v>350</v>
      </c>
      <c r="O609" s="20">
        <f t="shared" si="9"/>
        <v>0</v>
      </c>
      <c r="P609" s="2" t="s">
        <v>754</v>
      </c>
    </row>
    <row r="610" spans="1:16" ht="33" customHeight="1" x14ac:dyDescent="0.2">
      <c r="A610" s="22" t="s">
        <v>729</v>
      </c>
      <c r="B610" s="33" t="s">
        <v>1340</v>
      </c>
      <c r="C610" s="33" t="s">
        <v>1341</v>
      </c>
      <c r="D610" s="1" t="s">
        <v>67</v>
      </c>
      <c r="E610" s="27" t="s">
        <v>1342</v>
      </c>
      <c r="F610" s="27" t="s">
        <v>1237</v>
      </c>
      <c r="G610" s="3" t="s">
        <v>24</v>
      </c>
      <c r="H610" s="16" t="s">
        <v>26</v>
      </c>
      <c r="I610" s="26">
        <v>0</v>
      </c>
      <c r="J610" s="26">
        <v>0</v>
      </c>
      <c r="K610" s="26">
        <v>36</v>
      </c>
      <c r="L610" s="26">
        <v>0</v>
      </c>
      <c r="M610" s="26">
        <v>0</v>
      </c>
      <c r="N610" s="26">
        <v>350</v>
      </c>
      <c r="O610" s="20">
        <f t="shared" si="9"/>
        <v>0</v>
      </c>
      <c r="P610" s="2" t="s">
        <v>754</v>
      </c>
    </row>
    <row r="611" spans="1:16" ht="33" customHeight="1" x14ac:dyDescent="0.2">
      <c r="A611" s="22" t="s">
        <v>432</v>
      </c>
      <c r="B611" s="33" t="s">
        <v>924</v>
      </c>
      <c r="C611" s="33" t="s">
        <v>433</v>
      </c>
      <c r="D611" s="1" t="s">
        <v>67</v>
      </c>
      <c r="E611" s="27" t="s">
        <v>434</v>
      </c>
      <c r="F611" s="27" t="s">
        <v>1237</v>
      </c>
      <c r="G611" s="3" t="s">
        <v>24</v>
      </c>
      <c r="H611" s="16" t="s">
        <v>25</v>
      </c>
      <c r="I611" s="26">
        <v>1</v>
      </c>
      <c r="J611" s="26">
        <v>0</v>
      </c>
      <c r="K611" s="26">
        <v>97</v>
      </c>
      <c r="L611" s="26">
        <v>0</v>
      </c>
      <c r="M611" s="26">
        <v>1</v>
      </c>
      <c r="N611" s="26">
        <v>50</v>
      </c>
      <c r="O611" s="20">
        <f t="shared" si="9"/>
        <v>1.0309278350515464E-2</v>
      </c>
      <c r="P611" s="2" t="s">
        <v>754</v>
      </c>
    </row>
    <row r="612" spans="1:16" ht="33" customHeight="1" x14ac:dyDescent="0.2">
      <c r="A612" s="22" t="s">
        <v>429</v>
      </c>
      <c r="B612" s="33" t="s">
        <v>923</v>
      </c>
      <c r="C612" s="33" t="s">
        <v>430</v>
      </c>
      <c r="D612" s="1" t="s">
        <v>67</v>
      </c>
      <c r="E612" s="27" t="s">
        <v>431</v>
      </c>
      <c r="F612" s="27" t="s">
        <v>1237</v>
      </c>
      <c r="G612" s="3" t="s">
        <v>24</v>
      </c>
      <c r="H612" s="16" t="s">
        <v>25</v>
      </c>
      <c r="I612" s="26">
        <v>0</v>
      </c>
      <c r="J612" s="26">
        <v>0</v>
      </c>
      <c r="K612" s="26">
        <v>142</v>
      </c>
      <c r="L612" s="26">
        <v>0</v>
      </c>
      <c r="M612" s="26">
        <v>0</v>
      </c>
      <c r="N612" s="26">
        <v>120</v>
      </c>
      <c r="O612" s="20">
        <f t="shared" si="9"/>
        <v>0</v>
      </c>
      <c r="P612" s="2" t="s">
        <v>754</v>
      </c>
    </row>
    <row r="613" spans="1:16" ht="33" customHeight="1" x14ac:dyDescent="0.2">
      <c r="A613" s="22" t="s">
        <v>429</v>
      </c>
      <c r="B613" s="33" t="s">
        <v>923</v>
      </c>
      <c r="C613" s="33" t="s">
        <v>430</v>
      </c>
      <c r="D613" s="1" t="s">
        <v>67</v>
      </c>
      <c r="E613" s="27" t="s">
        <v>431</v>
      </c>
      <c r="F613" s="27" t="s">
        <v>1237</v>
      </c>
      <c r="G613" s="3" t="s">
        <v>24</v>
      </c>
      <c r="H613" s="16" t="s">
        <v>26</v>
      </c>
      <c r="I613" s="26">
        <v>0</v>
      </c>
      <c r="J613" s="26">
        <v>0</v>
      </c>
      <c r="K613" s="26">
        <v>127</v>
      </c>
      <c r="L613" s="26">
        <v>0</v>
      </c>
      <c r="M613" s="26">
        <v>0</v>
      </c>
      <c r="N613" s="26">
        <v>120</v>
      </c>
      <c r="O613" s="20">
        <f t="shared" si="9"/>
        <v>0</v>
      </c>
      <c r="P613" s="2" t="s">
        <v>754</v>
      </c>
    </row>
    <row r="614" spans="1:16" ht="33" customHeight="1" x14ac:dyDescent="0.2">
      <c r="A614" s="22" t="s">
        <v>1224</v>
      </c>
      <c r="B614" s="34" t="s">
        <v>1225</v>
      </c>
      <c r="C614" s="34" t="s">
        <v>1226</v>
      </c>
      <c r="D614" s="1" t="s">
        <v>67</v>
      </c>
      <c r="E614" s="1" t="s">
        <v>1227</v>
      </c>
      <c r="F614" s="27" t="s">
        <v>1237</v>
      </c>
      <c r="G614" s="3" t="s">
        <v>24</v>
      </c>
      <c r="H614" s="16" t="s">
        <v>25</v>
      </c>
      <c r="I614" s="21">
        <v>3</v>
      </c>
      <c r="J614" s="21">
        <v>3</v>
      </c>
      <c r="K614" s="21">
        <v>3</v>
      </c>
      <c r="L614" s="21">
        <v>1</v>
      </c>
      <c r="M614" s="21">
        <v>1</v>
      </c>
      <c r="N614" s="21">
        <v>168</v>
      </c>
      <c r="O614" s="20">
        <f t="shared" si="9"/>
        <v>1</v>
      </c>
      <c r="P614" s="2" t="s">
        <v>754</v>
      </c>
    </row>
    <row r="615" spans="1:16" ht="33" customHeight="1" x14ac:dyDescent="0.2">
      <c r="A615" s="22" t="s">
        <v>1224</v>
      </c>
      <c r="B615" s="41" t="s">
        <v>1225</v>
      </c>
      <c r="C615" s="33" t="s">
        <v>1226</v>
      </c>
      <c r="D615" s="1" t="s">
        <v>67</v>
      </c>
      <c r="E615" s="44" t="s">
        <v>1227</v>
      </c>
      <c r="F615" s="27" t="s">
        <v>1237</v>
      </c>
      <c r="G615" s="3" t="s">
        <v>24</v>
      </c>
      <c r="H615" s="16" t="s">
        <v>26</v>
      </c>
      <c r="I615" s="26">
        <v>25</v>
      </c>
      <c r="J615" s="26">
        <v>25</v>
      </c>
      <c r="K615" s="26">
        <v>25</v>
      </c>
      <c r="L615" s="26">
        <v>1</v>
      </c>
      <c r="M615" s="26">
        <v>1</v>
      </c>
      <c r="N615" s="26">
        <v>168</v>
      </c>
      <c r="O615" s="20">
        <f t="shared" si="9"/>
        <v>1</v>
      </c>
      <c r="P615" s="2" t="s">
        <v>754</v>
      </c>
    </row>
    <row r="616" spans="1:16" ht="33" customHeight="1" x14ac:dyDescent="0.2">
      <c r="A616" s="22" t="s">
        <v>222</v>
      </c>
      <c r="B616" s="33" t="s">
        <v>871</v>
      </c>
      <c r="C616" s="33" t="s">
        <v>223</v>
      </c>
      <c r="D616" s="1" t="s">
        <v>67</v>
      </c>
      <c r="E616" s="27" t="s">
        <v>224</v>
      </c>
      <c r="F616" s="27" t="s">
        <v>1237</v>
      </c>
      <c r="G616" s="3" t="s">
        <v>24</v>
      </c>
      <c r="H616" s="16" t="s">
        <v>25</v>
      </c>
      <c r="I616" s="26">
        <v>0</v>
      </c>
      <c r="J616" s="26">
        <v>0</v>
      </c>
      <c r="K616" s="26">
        <v>6</v>
      </c>
      <c r="L616" s="26">
        <v>0</v>
      </c>
      <c r="M616" s="26">
        <v>0</v>
      </c>
      <c r="N616" s="26">
        <v>44</v>
      </c>
      <c r="O616" s="20">
        <f t="shared" si="9"/>
        <v>0</v>
      </c>
      <c r="P616" s="2" t="s">
        <v>754</v>
      </c>
    </row>
    <row r="617" spans="1:16" ht="33" customHeight="1" x14ac:dyDescent="0.2">
      <c r="A617" s="22" t="s">
        <v>222</v>
      </c>
      <c r="B617" s="33" t="s">
        <v>871</v>
      </c>
      <c r="C617" s="33" t="s">
        <v>223</v>
      </c>
      <c r="D617" s="1" t="s">
        <v>67</v>
      </c>
      <c r="E617" s="27" t="s">
        <v>224</v>
      </c>
      <c r="F617" s="27" t="s">
        <v>1237</v>
      </c>
      <c r="G617" s="3" t="s">
        <v>24</v>
      </c>
      <c r="H617" s="16" t="s">
        <v>26</v>
      </c>
      <c r="I617" s="26">
        <v>0</v>
      </c>
      <c r="J617" s="26">
        <v>0</v>
      </c>
      <c r="K617" s="26">
        <v>8</v>
      </c>
      <c r="L617" s="26">
        <v>0</v>
      </c>
      <c r="M617" s="26">
        <v>0</v>
      </c>
      <c r="N617" s="26">
        <v>44</v>
      </c>
      <c r="O617" s="20">
        <f t="shared" si="9"/>
        <v>0</v>
      </c>
      <c r="P617" s="2" t="s">
        <v>754</v>
      </c>
    </row>
    <row r="618" spans="1:16" ht="33" customHeight="1" x14ac:dyDescent="0.2">
      <c r="A618" s="22" t="s">
        <v>1208</v>
      </c>
      <c r="B618" s="33" t="s">
        <v>1209</v>
      </c>
      <c r="C618" s="33" t="s">
        <v>1210</v>
      </c>
      <c r="D618" s="1" t="s">
        <v>67</v>
      </c>
      <c r="E618" s="27" t="s">
        <v>1211</v>
      </c>
      <c r="F618" s="27" t="s">
        <v>1237</v>
      </c>
      <c r="G618" s="3" t="s">
        <v>24</v>
      </c>
      <c r="H618" s="16" t="s">
        <v>25</v>
      </c>
      <c r="I618" s="26">
        <v>780</v>
      </c>
      <c r="J618" s="26">
        <v>780</v>
      </c>
      <c r="K618" s="26">
        <v>582</v>
      </c>
      <c r="L618" s="26">
        <v>0</v>
      </c>
      <c r="M618" s="26">
        <v>3</v>
      </c>
      <c r="N618" s="26">
        <v>2112</v>
      </c>
      <c r="O618" s="20">
        <f t="shared" si="9"/>
        <v>1.3402061855670102</v>
      </c>
      <c r="P618" s="2" t="s">
        <v>754</v>
      </c>
    </row>
    <row r="619" spans="1:16" ht="33" customHeight="1" x14ac:dyDescent="0.2">
      <c r="A619" s="22" t="s">
        <v>1208</v>
      </c>
      <c r="B619" s="33" t="s">
        <v>1209</v>
      </c>
      <c r="C619" s="33" t="s">
        <v>1210</v>
      </c>
      <c r="D619" s="1" t="s">
        <v>67</v>
      </c>
      <c r="E619" s="27" t="s">
        <v>1211</v>
      </c>
      <c r="F619" s="27" t="s">
        <v>1237</v>
      </c>
      <c r="G619" s="3" t="s">
        <v>24</v>
      </c>
      <c r="H619" s="16" t="s">
        <v>26</v>
      </c>
      <c r="I619" s="26">
        <v>48</v>
      </c>
      <c r="J619" s="26">
        <v>48</v>
      </c>
      <c r="K619" s="26">
        <v>33</v>
      </c>
      <c r="L619" s="26">
        <v>0</v>
      </c>
      <c r="M619" s="26">
        <v>3</v>
      </c>
      <c r="N619" s="26">
        <v>1232</v>
      </c>
      <c r="O619" s="20">
        <f t="shared" si="9"/>
        <v>1.4545454545454546</v>
      </c>
      <c r="P619" s="2" t="s">
        <v>754</v>
      </c>
    </row>
    <row r="620" spans="1:16" ht="33" customHeight="1" x14ac:dyDescent="0.2">
      <c r="A620" s="22" t="s">
        <v>336</v>
      </c>
      <c r="B620" s="34" t="s">
        <v>897</v>
      </c>
      <c r="C620" s="34" t="s">
        <v>337</v>
      </c>
      <c r="D620" s="1" t="s">
        <v>67</v>
      </c>
      <c r="E620" s="1" t="s">
        <v>338</v>
      </c>
      <c r="F620" s="27" t="s">
        <v>1237</v>
      </c>
      <c r="G620" s="3" t="s">
        <v>24</v>
      </c>
      <c r="H620" s="16" t="s">
        <v>25</v>
      </c>
      <c r="I620" s="21">
        <v>314</v>
      </c>
      <c r="J620" s="21">
        <v>314</v>
      </c>
      <c r="K620" s="21">
        <v>217</v>
      </c>
      <c r="L620" s="21">
        <v>1</v>
      </c>
      <c r="M620" s="21">
        <v>3</v>
      </c>
      <c r="N620" s="26">
        <v>160</v>
      </c>
      <c r="O620" s="20">
        <f t="shared" si="9"/>
        <v>1.4470046082949308</v>
      </c>
      <c r="P620" s="2" t="s">
        <v>754</v>
      </c>
    </row>
    <row r="621" spans="1:16" ht="33" customHeight="1" x14ac:dyDescent="0.2">
      <c r="A621" s="22" t="s">
        <v>336</v>
      </c>
      <c r="B621" s="34" t="s">
        <v>897</v>
      </c>
      <c r="C621" s="34" t="s">
        <v>337</v>
      </c>
      <c r="D621" s="1" t="s">
        <v>67</v>
      </c>
      <c r="E621" s="1" t="s">
        <v>338</v>
      </c>
      <c r="F621" s="27" t="s">
        <v>1237</v>
      </c>
      <c r="G621" s="3" t="s">
        <v>24</v>
      </c>
      <c r="H621" s="16" t="s">
        <v>26</v>
      </c>
      <c r="I621" s="21">
        <v>11</v>
      </c>
      <c r="J621" s="26">
        <v>11</v>
      </c>
      <c r="K621" s="21">
        <v>9</v>
      </c>
      <c r="L621" s="26">
        <v>1</v>
      </c>
      <c r="M621" s="26">
        <v>3</v>
      </c>
      <c r="N621" s="26">
        <v>160</v>
      </c>
      <c r="O621" s="20">
        <f t="shared" si="9"/>
        <v>1.2222222222222223</v>
      </c>
      <c r="P621" s="2" t="s">
        <v>754</v>
      </c>
    </row>
    <row r="622" spans="1:16" ht="33" customHeight="1" x14ac:dyDescent="0.2">
      <c r="A622" s="22" t="s">
        <v>1197</v>
      </c>
      <c r="B622" s="34" t="s">
        <v>1198</v>
      </c>
      <c r="C622" s="34" t="s">
        <v>1199</v>
      </c>
      <c r="D622" s="1" t="s">
        <v>67</v>
      </c>
      <c r="E622" s="1" t="s">
        <v>1200</v>
      </c>
      <c r="F622" s="27" t="s">
        <v>1237</v>
      </c>
      <c r="G622" s="3" t="s">
        <v>24</v>
      </c>
      <c r="H622" s="16" t="s">
        <v>25</v>
      </c>
      <c r="I622" s="21">
        <v>208</v>
      </c>
      <c r="J622" s="21">
        <v>208</v>
      </c>
      <c r="K622" s="21">
        <v>104</v>
      </c>
      <c r="L622" s="21">
        <v>2</v>
      </c>
      <c r="M622" s="21">
        <v>2</v>
      </c>
      <c r="N622" s="21">
        <v>896</v>
      </c>
      <c r="O622" s="20">
        <f t="shared" si="9"/>
        <v>2</v>
      </c>
      <c r="P622" s="2" t="s">
        <v>754</v>
      </c>
    </row>
    <row r="623" spans="1:16" ht="33" customHeight="1" x14ac:dyDescent="0.2">
      <c r="A623" s="22" t="s">
        <v>1197</v>
      </c>
      <c r="B623" s="34" t="s">
        <v>1198</v>
      </c>
      <c r="C623" s="34" t="s">
        <v>1199</v>
      </c>
      <c r="D623" s="1" t="s">
        <v>67</v>
      </c>
      <c r="E623" s="1" t="s">
        <v>1200</v>
      </c>
      <c r="F623" s="27" t="s">
        <v>1237</v>
      </c>
      <c r="G623" s="3" t="s">
        <v>24</v>
      </c>
      <c r="H623" s="16" t="s">
        <v>26</v>
      </c>
      <c r="I623" s="21">
        <v>0</v>
      </c>
      <c r="J623" s="21">
        <v>0</v>
      </c>
      <c r="K623" s="21">
        <v>17</v>
      </c>
      <c r="L623" s="21">
        <v>0</v>
      </c>
      <c r="M623" s="21">
        <v>0</v>
      </c>
      <c r="N623" s="21">
        <v>486</v>
      </c>
      <c r="O623" s="20">
        <f t="shared" si="9"/>
        <v>0</v>
      </c>
      <c r="P623" s="2" t="s">
        <v>754</v>
      </c>
    </row>
    <row r="624" spans="1:16" ht="33" customHeight="1" x14ac:dyDescent="0.2">
      <c r="A624" s="22" t="s">
        <v>93</v>
      </c>
      <c r="B624" s="34" t="s">
        <v>848</v>
      </c>
      <c r="C624" s="34" t="s">
        <v>94</v>
      </c>
      <c r="D624" s="1" t="s">
        <v>36</v>
      </c>
      <c r="E624" s="1" t="s">
        <v>95</v>
      </c>
      <c r="F624" s="27" t="s">
        <v>1237</v>
      </c>
      <c r="G624" s="3" t="s">
        <v>24</v>
      </c>
      <c r="H624" s="16" t="s">
        <v>25</v>
      </c>
      <c r="I624" s="21">
        <v>128</v>
      </c>
      <c r="J624" s="21">
        <v>0</v>
      </c>
      <c r="K624" s="21">
        <v>344</v>
      </c>
      <c r="L624" s="21">
        <v>0</v>
      </c>
      <c r="M624" s="21">
        <v>3</v>
      </c>
      <c r="N624" s="21">
        <v>544</v>
      </c>
      <c r="O624" s="20">
        <f t="shared" si="9"/>
        <v>0.37209302325581395</v>
      </c>
      <c r="P624" s="2" t="s">
        <v>754</v>
      </c>
    </row>
    <row r="625" spans="1:16" ht="33" customHeight="1" x14ac:dyDescent="0.2">
      <c r="A625" s="22" t="s">
        <v>93</v>
      </c>
      <c r="B625" s="33" t="s">
        <v>848</v>
      </c>
      <c r="C625" s="33" t="s">
        <v>94</v>
      </c>
      <c r="D625" s="1" t="s">
        <v>36</v>
      </c>
      <c r="E625" s="27" t="s">
        <v>95</v>
      </c>
      <c r="F625" s="27" t="s">
        <v>1237</v>
      </c>
      <c r="G625" s="3" t="s">
        <v>24</v>
      </c>
      <c r="H625" s="16" t="s">
        <v>26</v>
      </c>
      <c r="I625" s="26">
        <v>147</v>
      </c>
      <c r="J625" s="26">
        <v>0</v>
      </c>
      <c r="K625" s="26">
        <v>117</v>
      </c>
      <c r="L625" s="26">
        <v>0</v>
      </c>
      <c r="M625" s="26">
        <v>3</v>
      </c>
      <c r="N625" s="26">
        <v>440</v>
      </c>
      <c r="O625" s="20">
        <f t="shared" si="9"/>
        <v>1.2564102564102564</v>
      </c>
      <c r="P625" s="2" t="s">
        <v>754</v>
      </c>
    </row>
    <row r="626" spans="1:16" ht="33" customHeight="1" x14ac:dyDescent="0.2">
      <c r="A626" s="22" t="s">
        <v>470</v>
      </c>
      <c r="B626" s="33" t="s">
        <v>934</v>
      </c>
      <c r="C626" s="33" t="s">
        <v>471</v>
      </c>
      <c r="D626" s="1" t="s">
        <v>472</v>
      </c>
      <c r="E626" s="27" t="s">
        <v>473</v>
      </c>
      <c r="F626" s="27" t="s">
        <v>1237</v>
      </c>
      <c r="G626" s="3" t="s">
        <v>24</v>
      </c>
      <c r="H626" s="16" t="s">
        <v>25</v>
      </c>
      <c r="I626" s="26">
        <v>86</v>
      </c>
      <c r="J626" s="26">
        <v>0</v>
      </c>
      <c r="K626" s="26">
        <v>105</v>
      </c>
      <c r="L626" s="26">
        <v>0</v>
      </c>
      <c r="M626" s="26">
        <v>10</v>
      </c>
      <c r="N626" s="26">
        <v>1744</v>
      </c>
      <c r="O626" s="20">
        <f t="shared" si="9"/>
        <v>0.81904761904761902</v>
      </c>
      <c r="P626" s="2" t="s">
        <v>754</v>
      </c>
    </row>
    <row r="627" spans="1:16" ht="33" customHeight="1" x14ac:dyDescent="0.2">
      <c r="A627" s="22" t="s">
        <v>470</v>
      </c>
      <c r="B627" s="33" t="s">
        <v>934</v>
      </c>
      <c r="C627" s="33" t="s">
        <v>471</v>
      </c>
      <c r="D627" s="1" t="s">
        <v>472</v>
      </c>
      <c r="E627" s="27" t="s">
        <v>473</v>
      </c>
      <c r="F627" s="27" t="s">
        <v>1237</v>
      </c>
      <c r="G627" s="3" t="s">
        <v>24</v>
      </c>
      <c r="H627" s="16" t="s">
        <v>26</v>
      </c>
      <c r="I627" s="26">
        <v>52</v>
      </c>
      <c r="J627" s="26">
        <v>0</v>
      </c>
      <c r="K627" s="26">
        <v>34</v>
      </c>
      <c r="L627" s="26">
        <v>0</v>
      </c>
      <c r="M627" s="26">
        <v>7</v>
      </c>
      <c r="N627" s="26">
        <v>740</v>
      </c>
      <c r="O627" s="20">
        <f t="shared" si="9"/>
        <v>1.5294117647058822</v>
      </c>
      <c r="P627" s="2" t="s">
        <v>754</v>
      </c>
    </row>
    <row r="628" spans="1:16" ht="33" customHeight="1" x14ac:dyDescent="0.2">
      <c r="A628" s="22" t="s">
        <v>499</v>
      </c>
      <c r="B628" s="33" t="s">
        <v>831</v>
      </c>
      <c r="C628" s="33" t="s">
        <v>500</v>
      </c>
      <c r="D628" s="27" t="s">
        <v>34</v>
      </c>
      <c r="E628" s="27" t="s">
        <v>35</v>
      </c>
      <c r="F628" s="27" t="s">
        <v>1237</v>
      </c>
      <c r="G628" s="3" t="s">
        <v>24</v>
      </c>
      <c r="H628" s="16" t="s">
        <v>1070</v>
      </c>
      <c r="I628" s="26">
        <v>24</v>
      </c>
      <c r="J628" s="26">
        <v>12</v>
      </c>
      <c r="K628" s="26">
        <v>12</v>
      </c>
      <c r="L628" s="26">
        <v>2</v>
      </c>
      <c r="M628" s="26">
        <v>2</v>
      </c>
      <c r="N628" s="26">
        <v>196</v>
      </c>
      <c r="O628" s="20">
        <f t="shared" si="9"/>
        <v>2</v>
      </c>
      <c r="P628" s="2" t="s">
        <v>754</v>
      </c>
    </row>
    <row r="629" spans="1:16" ht="33" customHeight="1" x14ac:dyDescent="0.2">
      <c r="A629" s="22" t="s">
        <v>499</v>
      </c>
      <c r="B629" s="34" t="s">
        <v>831</v>
      </c>
      <c r="C629" s="34" t="s">
        <v>500</v>
      </c>
      <c r="D629" s="1" t="s">
        <v>34</v>
      </c>
      <c r="E629" s="1" t="s">
        <v>35</v>
      </c>
      <c r="F629" s="27" t="s">
        <v>1237</v>
      </c>
      <c r="G629" s="3" t="s">
        <v>24</v>
      </c>
      <c r="H629" s="16" t="s">
        <v>25</v>
      </c>
      <c r="I629" s="21">
        <v>554</v>
      </c>
      <c r="J629" s="21">
        <v>277</v>
      </c>
      <c r="K629" s="21">
        <v>277</v>
      </c>
      <c r="L629" s="21">
        <v>2</v>
      </c>
      <c r="M629" s="21">
        <v>2</v>
      </c>
      <c r="N629" s="21">
        <v>8129</v>
      </c>
      <c r="O629" s="20">
        <f t="shared" si="9"/>
        <v>2</v>
      </c>
      <c r="P629" s="2" t="s">
        <v>754</v>
      </c>
    </row>
    <row r="630" spans="1:16" ht="33" customHeight="1" x14ac:dyDescent="0.2">
      <c r="A630" s="22" t="s">
        <v>499</v>
      </c>
      <c r="B630" s="33" t="s">
        <v>831</v>
      </c>
      <c r="C630" s="33" t="s">
        <v>500</v>
      </c>
      <c r="D630" s="1" t="s">
        <v>34</v>
      </c>
      <c r="E630" s="27" t="s">
        <v>35</v>
      </c>
      <c r="F630" s="27" t="s">
        <v>1237</v>
      </c>
      <c r="G630" s="3" t="s">
        <v>24</v>
      </c>
      <c r="H630" s="16" t="s">
        <v>33</v>
      </c>
      <c r="I630" s="26">
        <v>64</v>
      </c>
      <c r="J630" s="26">
        <v>32</v>
      </c>
      <c r="K630" s="26">
        <v>32</v>
      </c>
      <c r="L630" s="26">
        <v>2</v>
      </c>
      <c r="M630" s="26">
        <v>2</v>
      </c>
      <c r="N630" s="26">
        <v>192</v>
      </c>
      <c r="O630" s="20">
        <f t="shared" si="9"/>
        <v>2</v>
      </c>
      <c r="P630" s="2" t="s">
        <v>754</v>
      </c>
    </row>
    <row r="631" spans="1:16" ht="33" customHeight="1" x14ac:dyDescent="0.2">
      <c r="A631" s="22" t="s">
        <v>499</v>
      </c>
      <c r="B631" s="33" t="s">
        <v>831</v>
      </c>
      <c r="C631" s="33" t="s">
        <v>500</v>
      </c>
      <c r="D631" s="1" t="s">
        <v>34</v>
      </c>
      <c r="E631" s="27" t="s">
        <v>35</v>
      </c>
      <c r="F631" s="27" t="s">
        <v>1237</v>
      </c>
      <c r="G631" s="3" t="s">
        <v>24</v>
      </c>
      <c r="H631" s="16" t="s">
        <v>26</v>
      </c>
      <c r="I631" s="26">
        <v>198</v>
      </c>
      <c r="J631" s="26">
        <v>99</v>
      </c>
      <c r="K631" s="26">
        <v>99</v>
      </c>
      <c r="L631" s="26">
        <v>2</v>
      </c>
      <c r="M631" s="26">
        <v>2</v>
      </c>
      <c r="N631" s="26">
        <v>384</v>
      </c>
      <c r="O631" s="20">
        <f t="shared" si="9"/>
        <v>2</v>
      </c>
      <c r="P631" s="2" t="s">
        <v>754</v>
      </c>
    </row>
    <row r="632" spans="1:16" ht="33" customHeight="1" x14ac:dyDescent="0.2">
      <c r="A632" s="22" t="s">
        <v>499</v>
      </c>
      <c r="B632" s="33" t="s">
        <v>831</v>
      </c>
      <c r="C632" s="33" t="s">
        <v>500</v>
      </c>
      <c r="D632" s="27" t="s">
        <v>34</v>
      </c>
      <c r="E632" s="27" t="s">
        <v>35</v>
      </c>
      <c r="F632" s="27" t="s">
        <v>1237</v>
      </c>
      <c r="G632" s="3" t="s">
        <v>24</v>
      </c>
      <c r="H632" s="16" t="s">
        <v>1069</v>
      </c>
      <c r="I632" s="26">
        <v>24</v>
      </c>
      <c r="J632" s="26">
        <v>12</v>
      </c>
      <c r="K632" s="26">
        <v>12</v>
      </c>
      <c r="L632" s="26">
        <v>2</v>
      </c>
      <c r="M632" s="26">
        <v>2</v>
      </c>
      <c r="N632" s="26">
        <v>196</v>
      </c>
      <c r="O632" s="20">
        <f t="shared" si="9"/>
        <v>2</v>
      </c>
      <c r="P632" s="2" t="s">
        <v>754</v>
      </c>
    </row>
    <row r="633" spans="1:16" ht="33" customHeight="1" x14ac:dyDescent="0.2">
      <c r="A633" s="22" t="s">
        <v>543</v>
      </c>
      <c r="B633" s="34" t="s">
        <v>781</v>
      </c>
      <c r="C633" s="34" t="s">
        <v>544</v>
      </c>
      <c r="D633" s="1" t="s">
        <v>29</v>
      </c>
      <c r="E633" s="1" t="s">
        <v>132</v>
      </c>
      <c r="F633" s="27" t="s">
        <v>1237</v>
      </c>
      <c r="G633" s="3" t="s">
        <v>24</v>
      </c>
      <c r="H633" s="16" t="s">
        <v>25</v>
      </c>
      <c r="I633" s="21">
        <v>57</v>
      </c>
      <c r="J633" s="21">
        <v>57</v>
      </c>
      <c r="K633" s="21">
        <v>55</v>
      </c>
      <c r="L633" s="21">
        <v>0</v>
      </c>
      <c r="M633" s="21">
        <v>3</v>
      </c>
      <c r="N633" s="21">
        <v>9999</v>
      </c>
      <c r="O633" s="20">
        <f t="shared" si="9"/>
        <v>1.0363636363636364</v>
      </c>
      <c r="P633" s="2" t="s">
        <v>754</v>
      </c>
    </row>
    <row r="634" spans="1:16" ht="33" customHeight="1" x14ac:dyDescent="0.2">
      <c r="A634" s="22" t="s">
        <v>543</v>
      </c>
      <c r="B634" s="33" t="s">
        <v>781</v>
      </c>
      <c r="C634" s="33" t="s">
        <v>544</v>
      </c>
      <c r="D634" s="1" t="s">
        <v>29</v>
      </c>
      <c r="E634" s="27" t="s">
        <v>132</v>
      </c>
      <c r="F634" s="27" t="s">
        <v>1237</v>
      </c>
      <c r="G634" s="3" t="s">
        <v>24</v>
      </c>
      <c r="H634" s="16" t="s">
        <v>26</v>
      </c>
      <c r="I634" s="26">
        <v>11</v>
      </c>
      <c r="J634" s="26">
        <v>11</v>
      </c>
      <c r="K634" s="26">
        <v>7</v>
      </c>
      <c r="L634" s="26">
        <v>0</v>
      </c>
      <c r="M634" s="26">
        <v>5</v>
      </c>
      <c r="N634" s="26">
        <v>2728</v>
      </c>
      <c r="O634" s="20">
        <f t="shared" si="9"/>
        <v>1.5714285714285714</v>
      </c>
      <c r="P634" s="2" t="s">
        <v>754</v>
      </c>
    </row>
    <row r="635" spans="1:16" ht="33" customHeight="1" x14ac:dyDescent="0.2">
      <c r="A635" s="22" t="s">
        <v>509</v>
      </c>
      <c r="B635" s="33" t="s">
        <v>832</v>
      </c>
      <c r="C635" s="33" t="s">
        <v>510</v>
      </c>
      <c r="D635" s="1" t="s">
        <v>40</v>
      </c>
      <c r="E635" s="27" t="s">
        <v>41</v>
      </c>
      <c r="F635" s="27" t="s">
        <v>1237</v>
      </c>
      <c r="G635" s="3" t="s">
        <v>24</v>
      </c>
      <c r="H635" s="16" t="s">
        <v>1070</v>
      </c>
      <c r="I635" s="26">
        <v>3</v>
      </c>
      <c r="J635" s="26">
        <v>3</v>
      </c>
      <c r="K635" s="26">
        <v>1</v>
      </c>
      <c r="L635" s="26">
        <v>3</v>
      </c>
      <c r="M635" s="26">
        <v>3</v>
      </c>
      <c r="N635" s="26">
        <v>176</v>
      </c>
      <c r="O635" s="20">
        <f t="shared" si="9"/>
        <v>3</v>
      </c>
      <c r="P635" s="2" t="s">
        <v>754</v>
      </c>
    </row>
    <row r="636" spans="1:16" ht="33" customHeight="1" x14ac:dyDescent="0.2">
      <c r="A636" s="22" t="s">
        <v>509</v>
      </c>
      <c r="B636" s="34" t="s">
        <v>832</v>
      </c>
      <c r="C636" s="34" t="s">
        <v>510</v>
      </c>
      <c r="D636" s="1" t="s">
        <v>40</v>
      </c>
      <c r="E636" s="1" t="s">
        <v>41</v>
      </c>
      <c r="F636" s="27" t="s">
        <v>1237</v>
      </c>
      <c r="G636" s="3" t="s">
        <v>24</v>
      </c>
      <c r="H636" s="16" t="s">
        <v>25</v>
      </c>
      <c r="I636" s="21">
        <v>1423</v>
      </c>
      <c r="J636" s="21">
        <v>33</v>
      </c>
      <c r="K636" s="21">
        <v>1121</v>
      </c>
      <c r="L636" s="21">
        <v>0</v>
      </c>
      <c r="M636" s="21">
        <v>5</v>
      </c>
      <c r="N636" s="21">
        <v>17028</v>
      </c>
      <c r="O636" s="20">
        <f t="shared" si="9"/>
        <v>1.2694023193577164</v>
      </c>
      <c r="P636" s="2" t="s">
        <v>754</v>
      </c>
    </row>
    <row r="637" spans="1:16" ht="33" customHeight="1" x14ac:dyDescent="0.2">
      <c r="A637" s="22" t="s">
        <v>509</v>
      </c>
      <c r="B637" s="33" t="s">
        <v>832</v>
      </c>
      <c r="C637" s="33" t="s">
        <v>510</v>
      </c>
      <c r="D637" s="1" t="s">
        <v>40</v>
      </c>
      <c r="E637" s="27" t="s">
        <v>41</v>
      </c>
      <c r="F637" s="27" t="s">
        <v>1237</v>
      </c>
      <c r="G637" s="3" t="s">
        <v>24</v>
      </c>
      <c r="H637" s="16" t="s">
        <v>33</v>
      </c>
      <c r="I637" s="26">
        <v>62</v>
      </c>
      <c r="J637" s="26">
        <v>10</v>
      </c>
      <c r="K637" s="26">
        <v>29</v>
      </c>
      <c r="L637" s="26">
        <v>0</v>
      </c>
      <c r="M637" s="26">
        <v>4</v>
      </c>
      <c r="N637" s="26">
        <v>132</v>
      </c>
      <c r="O637" s="20">
        <f t="shared" si="9"/>
        <v>2.1379310344827585</v>
      </c>
      <c r="P637" s="2" t="s">
        <v>754</v>
      </c>
    </row>
    <row r="638" spans="1:16" ht="33" customHeight="1" x14ac:dyDescent="0.2">
      <c r="A638" s="22" t="s">
        <v>509</v>
      </c>
      <c r="B638" s="33" t="s">
        <v>832</v>
      </c>
      <c r="C638" s="33" t="s">
        <v>510</v>
      </c>
      <c r="D638" s="1" t="s">
        <v>40</v>
      </c>
      <c r="E638" s="27" t="s">
        <v>41</v>
      </c>
      <c r="F638" s="27" t="s">
        <v>1237</v>
      </c>
      <c r="G638" s="3" t="s">
        <v>24</v>
      </c>
      <c r="H638" s="16" t="s">
        <v>26</v>
      </c>
      <c r="I638" s="26">
        <v>666</v>
      </c>
      <c r="J638" s="26">
        <v>21</v>
      </c>
      <c r="K638" s="26">
        <v>544</v>
      </c>
      <c r="L638" s="26">
        <v>0</v>
      </c>
      <c r="M638" s="26">
        <v>4</v>
      </c>
      <c r="N638" s="26">
        <v>4488</v>
      </c>
      <c r="O638" s="20">
        <f t="shared" si="9"/>
        <v>1.224264705882353</v>
      </c>
      <c r="P638" s="2" t="s">
        <v>754</v>
      </c>
    </row>
    <row r="639" spans="1:16" ht="33" customHeight="1" x14ac:dyDescent="0.2">
      <c r="A639" s="22" t="s">
        <v>509</v>
      </c>
      <c r="B639" s="33" t="s">
        <v>832</v>
      </c>
      <c r="C639" s="33" t="s">
        <v>510</v>
      </c>
      <c r="D639" s="1" t="s">
        <v>40</v>
      </c>
      <c r="E639" s="27" t="s">
        <v>41</v>
      </c>
      <c r="F639" s="27" t="s">
        <v>1237</v>
      </c>
      <c r="G639" s="3" t="s">
        <v>24</v>
      </c>
      <c r="H639" s="16" t="s">
        <v>1069</v>
      </c>
      <c r="I639" s="26">
        <v>3</v>
      </c>
      <c r="J639" s="26">
        <v>3</v>
      </c>
      <c r="K639" s="26">
        <v>1</v>
      </c>
      <c r="L639" s="26">
        <v>3</v>
      </c>
      <c r="M639" s="26">
        <v>3</v>
      </c>
      <c r="N639" s="26">
        <v>176</v>
      </c>
      <c r="O639" s="20">
        <f t="shared" si="9"/>
        <v>3</v>
      </c>
      <c r="P639" s="2" t="s">
        <v>754</v>
      </c>
    </row>
    <row r="640" spans="1:16" ht="33" customHeight="1" x14ac:dyDescent="0.2">
      <c r="A640" s="22" t="s">
        <v>136</v>
      </c>
      <c r="B640" s="33" t="s">
        <v>766</v>
      </c>
      <c r="C640" s="33" t="s">
        <v>137</v>
      </c>
      <c r="D640" s="1" t="s">
        <v>40</v>
      </c>
      <c r="E640" s="27" t="s">
        <v>138</v>
      </c>
      <c r="F640" s="27" t="s">
        <v>1237</v>
      </c>
      <c r="G640" s="3" t="s">
        <v>24</v>
      </c>
      <c r="H640" s="16" t="s">
        <v>72</v>
      </c>
      <c r="I640" s="26">
        <v>0</v>
      </c>
      <c r="J640" s="26">
        <v>0</v>
      </c>
      <c r="K640" s="26">
        <v>205</v>
      </c>
      <c r="L640" s="26">
        <v>0</v>
      </c>
      <c r="M640" s="26">
        <v>0</v>
      </c>
      <c r="N640" s="26">
        <v>1440</v>
      </c>
      <c r="O640" s="20">
        <f t="shared" si="9"/>
        <v>0</v>
      </c>
      <c r="P640" s="2" t="s">
        <v>754</v>
      </c>
    </row>
    <row r="641" spans="1:16" ht="33" customHeight="1" x14ac:dyDescent="0.2">
      <c r="A641" s="22" t="s">
        <v>136</v>
      </c>
      <c r="B641" s="33" t="s">
        <v>766</v>
      </c>
      <c r="C641" s="33" t="s">
        <v>137</v>
      </c>
      <c r="D641" s="1" t="s">
        <v>40</v>
      </c>
      <c r="E641" s="27" t="s">
        <v>138</v>
      </c>
      <c r="F641" s="27" t="s">
        <v>1237</v>
      </c>
      <c r="G641" s="3" t="s">
        <v>24</v>
      </c>
      <c r="H641" s="16" t="s">
        <v>33</v>
      </c>
      <c r="I641" s="26">
        <v>0</v>
      </c>
      <c r="J641" s="26">
        <v>0</v>
      </c>
      <c r="K641" s="26">
        <v>282</v>
      </c>
      <c r="L641" s="26">
        <v>0</v>
      </c>
      <c r="M641" s="26">
        <v>0</v>
      </c>
      <c r="N641" s="26">
        <v>1440</v>
      </c>
      <c r="O641" s="20">
        <f t="shared" si="9"/>
        <v>0</v>
      </c>
      <c r="P641" s="2" t="s">
        <v>754</v>
      </c>
    </row>
    <row r="642" spans="1:16" ht="33" customHeight="1" x14ac:dyDescent="0.2">
      <c r="A642" s="22" t="s">
        <v>375</v>
      </c>
      <c r="B642" s="34" t="s">
        <v>904</v>
      </c>
      <c r="C642" s="34" t="s">
        <v>376</v>
      </c>
      <c r="D642" s="1" t="s">
        <v>40</v>
      </c>
      <c r="E642" s="1" t="s">
        <v>290</v>
      </c>
      <c r="F642" s="27" t="s">
        <v>1237</v>
      </c>
      <c r="G642" s="3" t="s">
        <v>24</v>
      </c>
      <c r="H642" s="16" t="s">
        <v>26</v>
      </c>
      <c r="I642" s="21">
        <v>0</v>
      </c>
      <c r="J642" s="26">
        <v>0</v>
      </c>
      <c r="K642" s="21">
        <v>23</v>
      </c>
      <c r="L642" s="21">
        <v>0</v>
      </c>
      <c r="M642" s="21">
        <v>0</v>
      </c>
      <c r="N642" s="26">
        <v>1600</v>
      </c>
      <c r="O642" s="20">
        <f t="shared" si="9"/>
        <v>0</v>
      </c>
      <c r="P642" s="2" t="s">
        <v>754</v>
      </c>
    </row>
    <row r="643" spans="1:16" ht="33" customHeight="1" x14ac:dyDescent="0.2">
      <c r="A643" s="22" t="s">
        <v>205</v>
      </c>
      <c r="B643" s="33" t="s">
        <v>868</v>
      </c>
      <c r="C643" s="33" t="s">
        <v>206</v>
      </c>
      <c r="D643" s="1" t="s">
        <v>40</v>
      </c>
      <c r="E643" s="27" t="s">
        <v>207</v>
      </c>
      <c r="F643" s="27" t="s">
        <v>1237</v>
      </c>
      <c r="G643" s="3" t="s">
        <v>24</v>
      </c>
      <c r="H643" s="16" t="s">
        <v>25</v>
      </c>
      <c r="I643" s="26">
        <v>275</v>
      </c>
      <c r="J643" s="26">
        <v>0</v>
      </c>
      <c r="K643" s="26">
        <v>242</v>
      </c>
      <c r="L643" s="26">
        <v>0</v>
      </c>
      <c r="M643" s="26">
        <v>6</v>
      </c>
      <c r="N643" s="26">
        <v>768</v>
      </c>
      <c r="O643" s="20">
        <f t="shared" si="9"/>
        <v>1.1363636363636365</v>
      </c>
      <c r="P643" s="2" t="s">
        <v>754</v>
      </c>
    </row>
    <row r="644" spans="1:16" ht="33" customHeight="1" x14ac:dyDescent="0.2">
      <c r="A644" s="22" t="s">
        <v>205</v>
      </c>
      <c r="B644" s="33" t="s">
        <v>868</v>
      </c>
      <c r="C644" s="33" t="s">
        <v>206</v>
      </c>
      <c r="D644" s="1" t="s">
        <v>40</v>
      </c>
      <c r="E644" s="27" t="s">
        <v>207</v>
      </c>
      <c r="F644" s="27" t="s">
        <v>1237</v>
      </c>
      <c r="G644" s="3" t="s">
        <v>24</v>
      </c>
      <c r="H644" s="16" t="s">
        <v>26</v>
      </c>
      <c r="I644" s="26">
        <v>90</v>
      </c>
      <c r="J644" s="26">
        <v>0</v>
      </c>
      <c r="K644" s="26">
        <v>53</v>
      </c>
      <c r="L644" s="26">
        <v>0</v>
      </c>
      <c r="M644" s="26">
        <v>5</v>
      </c>
      <c r="N644" s="26">
        <v>192</v>
      </c>
      <c r="O644" s="20">
        <f t="shared" si="9"/>
        <v>1.6981132075471699</v>
      </c>
      <c r="P644" s="2" t="s">
        <v>754</v>
      </c>
    </row>
    <row r="645" spans="1:16" ht="33" customHeight="1" x14ac:dyDescent="0.2">
      <c r="A645" s="22" t="s">
        <v>1337</v>
      </c>
      <c r="B645" s="34" t="s">
        <v>1338</v>
      </c>
      <c r="C645" s="34" t="s">
        <v>1339</v>
      </c>
      <c r="D645" s="1" t="s">
        <v>40</v>
      </c>
      <c r="E645" s="1" t="s">
        <v>380</v>
      </c>
      <c r="F645" s="27" t="s">
        <v>1237</v>
      </c>
      <c r="G645" s="3" t="s">
        <v>24</v>
      </c>
      <c r="H645" s="16" t="s">
        <v>72</v>
      </c>
      <c r="I645" s="21">
        <v>3</v>
      </c>
      <c r="J645" s="21">
        <v>3</v>
      </c>
      <c r="K645" s="21">
        <v>1</v>
      </c>
      <c r="L645" s="21">
        <v>3</v>
      </c>
      <c r="M645" s="21">
        <v>3</v>
      </c>
      <c r="N645" s="21">
        <v>30</v>
      </c>
      <c r="O645" s="20">
        <f t="shared" si="9"/>
        <v>3</v>
      </c>
      <c r="P645" s="2" t="s">
        <v>754</v>
      </c>
    </row>
    <row r="646" spans="1:16" ht="33" customHeight="1" x14ac:dyDescent="0.2">
      <c r="A646" s="22" t="s">
        <v>1337</v>
      </c>
      <c r="B646" s="33" t="s">
        <v>1338</v>
      </c>
      <c r="C646" s="33" t="s">
        <v>1339</v>
      </c>
      <c r="D646" s="1" t="s">
        <v>40</v>
      </c>
      <c r="E646" s="27" t="s">
        <v>380</v>
      </c>
      <c r="F646" s="27" t="s">
        <v>1237</v>
      </c>
      <c r="G646" s="3" t="s">
        <v>24</v>
      </c>
      <c r="H646" s="16" t="s">
        <v>1070</v>
      </c>
      <c r="I646" s="26">
        <v>50</v>
      </c>
      <c r="J646" s="26">
        <v>50</v>
      </c>
      <c r="K646" s="26">
        <v>17</v>
      </c>
      <c r="L646" s="26">
        <v>1</v>
      </c>
      <c r="M646" s="26">
        <v>6</v>
      </c>
      <c r="N646" s="26">
        <v>30</v>
      </c>
      <c r="O646" s="20">
        <f t="shared" si="9"/>
        <v>2.9411764705882355</v>
      </c>
      <c r="P646" s="2" t="s">
        <v>754</v>
      </c>
    </row>
    <row r="647" spans="1:16" ht="33" customHeight="1" x14ac:dyDescent="0.2">
      <c r="A647" s="22" t="s">
        <v>1337</v>
      </c>
      <c r="B647" s="33" t="s">
        <v>1338</v>
      </c>
      <c r="C647" s="33" t="s">
        <v>1339</v>
      </c>
      <c r="D647" s="1" t="s">
        <v>40</v>
      </c>
      <c r="E647" s="27" t="s">
        <v>380</v>
      </c>
      <c r="F647" s="27" t="s">
        <v>1237</v>
      </c>
      <c r="G647" s="3" t="s">
        <v>24</v>
      </c>
      <c r="H647" s="16" t="s">
        <v>33</v>
      </c>
      <c r="I647" s="26">
        <v>51</v>
      </c>
      <c r="J647" s="26">
        <v>51</v>
      </c>
      <c r="K647" s="26">
        <v>14</v>
      </c>
      <c r="L647" s="26">
        <v>1</v>
      </c>
      <c r="M647" s="26">
        <v>7</v>
      </c>
      <c r="N647" s="26">
        <v>30</v>
      </c>
      <c r="O647" s="20">
        <f t="shared" ref="O647:O710" si="10">IFERROR((I647/K647),"SIN ATENCIONES")</f>
        <v>3.6428571428571428</v>
      </c>
      <c r="P647" s="2" t="s">
        <v>754</v>
      </c>
    </row>
    <row r="648" spans="1:16" ht="33" customHeight="1" x14ac:dyDescent="0.2">
      <c r="A648" s="22" t="s">
        <v>1337</v>
      </c>
      <c r="B648" s="33" t="s">
        <v>1338</v>
      </c>
      <c r="C648" s="33" t="s">
        <v>1339</v>
      </c>
      <c r="D648" s="1" t="s">
        <v>40</v>
      </c>
      <c r="E648" s="27" t="s">
        <v>380</v>
      </c>
      <c r="F648" s="27" t="s">
        <v>1237</v>
      </c>
      <c r="G648" s="3" t="s">
        <v>24</v>
      </c>
      <c r="H648" s="16" t="s">
        <v>31</v>
      </c>
      <c r="I648" s="26">
        <v>1</v>
      </c>
      <c r="J648" s="26">
        <v>1</v>
      </c>
      <c r="K648" s="26">
        <v>1</v>
      </c>
      <c r="L648" s="26">
        <v>1</v>
      </c>
      <c r="M648" s="26">
        <v>1</v>
      </c>
      <c r="N648" s="26">
        <v>30</v>
      </c>
      <c r="O648" s="20">
        <f t="shared" si="10"/>
        <v>1</v>
      </c>
      <c r="P648" s="2" t="s">
        <v>754</v>
      </c>
    </row>
    <row r="649" spans="1:16" ht="33" customHeight="1" x14ac:dyDescent="0.2">
      <c r="A649" s="22" t="s">
        <v>1337</v>
      </c>
      <c r="B649" s="33" t="s">
        <v>1338</v>
      </c>
      <c r="C649" s="33" t="s">
        <v>1339</v>
      </c>
      <c r="D649" s="1" t="s">
        <v>40</v>
      </c>
      <c r="E649" s="27" t="s">
        <v>380</v>
      </c>
      <c r="F649" s="27" t="s">
        <v>1237</v>
      </c>
      <c r="G649" s="3" t="s">
        <v>24</v>
      </c>
      <c r="H649" s="16" t="s">
        <v>1069</v>
      </c>
      <c r="I649" s="26">
        <v>50</v>
      </c>
      <c r="J649" s="26">
        <v>50</v>
      </c>
      <c r="K649" s="26">
        <v>17</v>
      </c>
      <c r="L649" s="26">
        <v>1</v>
      </c>
      <c r="M649" s="26">
        <v>6</v>
      </c>
      <c r="N649" s="26">
        <v>30</v>
      </c>
      <c r="O649" s="20">
        <f t="shared" si="10"/>
        <v>2.9411764705882355</v>
      </c>
      <c r="P649" s="2" t="s">
        <v>754</v>
      </c>
    </row>
    <row r="650" spans="1:16" ht="33" customHeight="1" x14ac:dyDescent="0.2">
      <c r="A650" s="22" t="s">
        <v>1016</v>
      </c>
      <c r="B650" s="33" t="s">
        <v>1017</v>
      </c>
      <c r="C650" s="33" t="s">
        <v>1018</v>
      </c>
      <c r="D650" s="1" t="s">
        <v>40</v>
      </c>
      <c r="E650" s="27" t="s">
        <v>1019</v>
      </c>
      <c r="F650" s="27" t="s">
        <v>1237</v>
      </c>
      <c r="G650" s="3" t="s">
        <v>24</v>
      </c>
      <c r="H650" s="16" t="s">
        <v>25</v>
      </c>
      <c r="I650" s="26">
        <v>78</v>
      </c>
      <c r="J650" s="26">
        <v>129</v>
      </c>
      <c r="K650" s="26">
        <v>163</v>
      </c>
      <c r="L650" s="26">
        <v>0</v>
      </c>
      <c r="M650" s="26">
        <v>4</v>
      </c>
      <c r="N650" s="26">
        <v>960</v>
      </c>
      <c r="O650" s="20">
        <f t="shared" si="10"/>
        <v>0.4785276073619632</v>
      </c>
      <c r="P650" s="2" t="s">
        <v>754</v>
      </c>
    </row>
    <row r="651" spans="1:16" ht="33" customHeight="1" x14ac:dyDescent="0.2">
      <c r="A651" s="22" t="s">
        <v>1016</v>
      </c>
      <c r="B651" s="33" t="s">
        <v>1017</v>
      </c>
      <c r="C651" s="33" t="s">
        <v>1018</v>
      </c>
      <c r="D651" s="1" t="s">
        <v>40</v>
      </c>
      <c r="E651" s="27" t="s">
        <v>1019</v>
      </c>
      <c r="F651" s="27" t="s">
        <v>1237</v>
      </c>
      <c r="G651" s="3" t="s">
        <v>24</v>
      </c>
      <c r="H651" s="16" t="s">
        <v>26</v>
      </c>
      <c r="I651" s="26">
        <v>0</v>
      </c>
      <c r="J651" s="26">
        <v>0</v>
      </c>
      <c r="K651" s="26">
        <v>137</v>
      </c>
      <c r="L651" s="26">
        <v>0</v>
      </c>
      <c r="M651" s="26">
        <v>0</v>
      </c>
      <c r="N651" s="26">
        <v>320</v>
      </c>
      <c r="O651" s="20">
        <f t="shared" si="10"/>
        <v>0</v>
      </c>
      <c r="P651" s="2" t="s">
        <v>754</v>
      </c>
    </row>
    <row r="652" spans="1:16" ht="33" customHeight="1" x14ac:dyDescent="0.2">
      <c r="A652" s="22" t="s">
        <v>1312</v>
      </c>
      <c r="B652" s="33" t="s">
        <v>1313</v>
      </c>
      <c r="C652" s="33" t="s">
        <v>1314</v>
      </c>
      <c r="D652" s="1" t="s">
        <v>40</v>
      </c>
      <c r="E652" s="27" t="s">
        <v>1315</v>
      </c>
      <c r="F652" s="27" t="s">
        <v>1237</v>
      </c>
      <c r="G652" s="3" t="s">
        <v>24</v>
      </c>
      <c r="H652" s="16" t="s">
        <v>25</v>
      </c>
      <c r="I652" s="26">
        <v>0</v>
      </c>
      <c r="J652" s="26">
        <v>0</v>
      </c>
      <c r="K652" s="26">
        <v>77</v>
      </c>
      <c r="L652" s="26">
        <v>0</v>
      </c>
      <c r="M652" s="26">
        <v>0</v>
      </c>
      <c r="N652" s="26">
        <v>513</v>
      </c>
      <c r="O652" s="20">
        <f t="shared" si="10"/>
        <v>0</v>
      </c>
      <c r="P652" s="2" t="s">
        <v>754</v>
      </c>
    </row>
    <row r="653" spans="1:16" ht="33" customHeight="1" x14ac:dyDescent="0.2">
      <c r="A653" s="22" t="s">
        <v>1312</v>
      </c>
      <c r="B653" s="33" t="s">
        <v>1313</v>
      </c>
      <c r="C653" s="33" t="s">
        <v>1314</v>
      </c>
      <c r="D653" s="1" t="s">
        <v>40</v>
      </c>
      <c r="E653" s="27" t="s">
        <v>1315</v>
      </c>
      <c r="F653" s="27" t="s">
        <v>1237</v>
      </c>
      <c r="G653" s="3" t="s">
        <v>24</v>
      </c>
      <c r="H653" s="16" t="s">
        <v>26</v>
      </c>
      <c r="I653" s="26">
        <v>0</v>
      </c>
      <c r="J653" s="26">
        <v>0</v>
      </c>
      <c r="K653" s="26">
        <v>44</v>
      </c>
      <c r="L653" s="26">
        <v>0</v>
      </c>
      <c r="M653" s="26">
        <v>0</v>
      </c>
      <c r="N653" s="26">
        <v>513</v>
      </c>
      <c r="O653" s="20">
        <f t="shared" si="10"/>
        <v>0</v>
      </c>
      <c r="P653" s="2" t="s">
        <v>754</v>
      </c>
    </row>
    <row r="654" spans="1:16" ht="33" customHeight="1" x14ac:dyDescent="0.2">
      <c r="A654" s="22" t="s">
        <v>202</v>
      </c>
      <c r="B654" s="33" t="s">
        <v>867</v>
      </c>
      <c r="C654" s="33" t="s">
        <v>203</v>
      </c>
      <c r="D654" s="1" t="s">
        <v>40</v>
      </c>
      <c r="E654" s="27" t="s">
        <v>204</v>
      </c>
      <c r="F654" s="27" t="s">
        <v>1237</v>
      </c>
      <c r="G654" s="3" t="s">
        <v>24</v>
      </c>
      <c r="H654" s="16" t="s">
        <v>25</v>
      </c>
      <c r="I654" s="26">
        <v>0</v>
      </c>
      <c r="J654" s="26">
        <v>0</v>
      </c>
      <c r="K654" s="26">
        <v>172</v>
      </c>
      <c r="L654" s="26">
        <v>0</v>
      </c>
      <c r="M654" s="26">
        <v>0</v>
      </c>
      <c r="N654" s="26">
        <v>1031</v>
      </c>
      <c r="O654" s="20">
        <f t="shared" si="10"/>
        <v>0</v>
      </c>
      <c r="P654" s="2" t="s">
        <v>754</v>
      </c>
    </row>
    <row r="655" spans="1:16" ht="33" customHeight="1" x14ac:dyDescent="0.2">
      <c r="A655" s="22" t="s">
        <v>202</v>
      </c>
      <c r="B655" s="33" t="s">
        <v>867</v>
      </c>
      <c r="C655" s="33" t="s">
        <v>203</v>
      </c>
      <c r="D655" s="1" t="s">
        <v>40</v>
      </c>
      <c r="E655" s="27" t="s">
        <v>204</v>
      </c>
      <c r="F655" s="27" t="s">
        <v>1237</v>
      </c>
      <c r="G655" s="3" t="s">
        <v>24</v>
      </c>
      <c r="H655" s="16" t="s">
        <v>26</v>
      </c>
      <c r="I655" s="26">
        <v>0</v>
      </c>
      <c r="J655" s="26">
        <v>0</v>
      </c>
      <c r="K655" s="26">
        <v>38</v>
      </c>
      <c r="L655" s="26">
        <v>0</v>
      </c>
      <c r="M655" s="26">
        <v>0</v>
      </c>
      <c r="N655" s="26">
        <v>320</v>
      </c>
      <c r="O655" s="20">
        <f t="shared" si="10"/>
        <v>0</v>
      </c>
      <c r="P655" s="2" t="s">
        <v>754</v>
      </c>
    </row>
    <row r="656" spans="1:16" ht="33" customHeight="1" x14ac:dyDescent="0.2">
      <c r="A656" s="22" t="s">
        <v>243</v>
      </c>
      <c r="B656" s="33" t="s">
        <v>877</v>
      </c>
      <c r="C656" s="33" t="s">
        <v>244</v>
      </c>
      <c r="D656" s="1" t="s">
        <v>40</v>
      </c>
      <c r="E656" s="27" t="s">
        <v>245</v>
      </c>
      <c r="F656" s="27" t="s">
        <v>1237</v>
      </c>
      <c r="G656" s="3" t="s">
        <v>24</v>
      </c>
      <c r="H656" s="16" t="s">
        <v>25</v>
      </c>
      <c r="I656" s="26">
        <v>21</v>
      </c>
      <c r="J656" s="26">
        <v>7</v>
      </c>
      <c r="K656" s="26">
        <v>22</v>
      </c>
      <c r="L656" s="26">
        <v>0</v>
      </c>
      <c r="M656" s="26">
        <v>3</v>
      </c>
      <c r="N656" s="26">
        <v>490</v>
      </c>
      <c r="O656" s="20">
        <f t="shared" si="10"/>
        <v>0.95454545454545459</v>
      </c>
      <c r="P656" s="2" t="s">
        <v>754</v>
      </c>
    </row>
    <row r="657" spans="1:16" ht="33" customHeight="1" x14ac:dyDescent="0.2">
      <c r="A657" s="22" t="s">
        <v>243</v>
      </c>
      <c r="B657" s="33" t="s">
        <v>877</v>
      </c>
      <c r="C657" s="33" t="s">
        <v>244</v>
      </c>
      <c r="D657" s="1" t="s">
        <v>40</v>
      </c>
      <c r="E657" s="27" t="s">
        <v>245</v>
      </c>
      <c r="F657" s="27" t="s">
        <v>1237</v>
      </c>
      <c r="G657" s="3" t="s">
        <v>24</v>
      </c>
      <c r="H657" s="16" t="s">
        <v>26</v>
      </c>
      <c r="I657" s="26">
        <v>44</v>
      </c>
      <c r="J657" s="26">
        <v>22</v>
      </c>
      <c r="K657" s="26">
        <v>16</v>
      </c>
      <c r="L657" s="26">
        <v>2</v>
      </c>
      <c r="M657" s="26">
        <v>4</v>
      </c>
      <c r="N657" s="26">
        <v>364</v>
      </c>
      <c r="O657" s="20">
        <f t="shared" si="10"/>
        <v>2.75</v>
      </c>
      <c r="P657" s="2" t="s">
        <v>754</v>
      </c>
    </row>
    <row r="658" spans="1:16" ht="33" customHeight="1" x14ac:dyDescent="0.2">
      <c r="A658" s="22" t="s">
        <v>377</v>
      </c>
      <c r="B658" s="33" t="s">
        <v>905</v>
      </c>
      <c r="C658" s="33" t="s">
        <v>378</v>
      </c>
      <c r="D658" s="1" t="s">
        <v>40</v>
      </c>
      <c r="E658" s="27" t="s">
        <v>379</v>
      </c>
      <c r="F658" s="27" t="s">
        <v>1237</v>
      </c>
      <c r="G658" s="3" t="s">
        <v>24</v>
      </c>
      <c r="H658" s="16" t="s">
        <v>25</v>
      </c>
      <c r="I658" s="26">
        <v>16</v>
      </c>
      <c r="J658" s="26">
        <v>16</v>
      </c>
      <c r="K658" s="26">
        <v>5</v>
      </c>
      <c r="L658" s="26">
        <v>3</v>
      </c>
      <c r="M658" s="26">
        <v>4</v>
      </c>
      <c r="N658" s="26">
        <v>240</v>
      </c>
      <c r="O658" s="20">
        <f t="shared" si="10"/>
        <v>3.2</v>
      </c>
      <c r="P658" s="2" t="s">
        <v>754</v>
      </c>
    </row>
    <row r="659" spans="1:16" ht="33" customHeight="1" x14ac:dyDescent="0.2">
      <c r="A659" s="22" t="s">
        <v>377</v>
      </c>
      <c r="B659" s="33" t="s">
        <v>905</v>
      </c>
      <c r="C659" s="33" t="s">
        <v>378</v>
      </c>
      <c r="D659" s="27" t="s">
        <v>40</v>
      </c>
      <c r="E659" s="27" t="s">
        <v>379</v>
      </c>
      <c r="F659" s="27" t="s">
        <v>1237</v>
      </c>
      <c r="G659" s="3" t="s">
        <v>24</v>
      </c>
      <c r="H659" s="16" t="s">
        <v>26</v>
      </c>
      <c r="I659" s="26">
        <v>4</v>
      </c>
      <c r="J659" s="26">
        <v>4</v>
      </c>
      <c r="K659" s="26">
        <v>1</v>
      </c>
      <c r="L659" s="26">
        <v>4</v>
      </c>
      <c r="M659" s="26">
        <v>4</v>
      </c>
      <c r="N659" s="26">
        <v>240</v>
      </c>
      <c r="O659" s="20">
        <f t="shared" si="10"/>
        <v>4</v>
      </c>
      <c r="P659" s="2" t="s">
        <v>754</v>
      </c>
    </row>
    <row r="660" spans="1:16" ht="33" customHeight="1" x14ac:dyDescent="0.2">
      <c r="A660" s="22" t="s">
        <v>1033</v>
      </c>
      <c r="B660" s="33" t="s">
        <v>1034</v>
      </c>
      <c r="C660" s="33" t="s">
        <v>1035</v>
      </c>
      <c r="D660" s="1" t="s">
        <v>40</v>
      </c>
      <c r="E660" s="27" t="s">
        <v>1036</v>
      </c>
      <c r="F660" s="27" t="s">
        <v>1237</v>
      </c>
      <c r="G660" s="3" t="s">
        <v>24</v>
      </c>
      <c r="H660" s="16" t="s">
        <v>25</v>
      </c>
      <c r="I660" s="26">
        <v>126</v>
      </c>
      <c r="J660" s="26">
        <v>0</v>
      </c>
      <c r="K660" s="26">
        <v>124</v>
      </c>
      <c r="L660" s="26">
        <v>0</v>
      </c>
      <c r="M660" s="26">
        <v>3</v>
      </c>
      <c r="N660" s="26">
        <v>220</v>
      </c>
      <c r="O660" s="20">
        <f t="shared" si="10"/>
        <v>1.0161290322580645</v>
      </c>
      <c r="P660" s="2" t="s">
        <v>754</v>
      </c>
    </row>
    <row r="661" spans="1:16" ht="33" customHeight="1" x14ac:dyDescent="0.2">
      <c r="A661" s="22" t="s">
        <v>1033</v>
      </c>
      <c r="B661" s="33" t="s">
        <v>1034</v>
      </c>
      <c r="C661" s="33" t="s">
        <v>1035</v>
      </c>
      <c r="D661" s="1" t="s">
        <v>40</v>
      </c>
      <c r="E661" s="27" t="s">
        <v>1036</v>
      </c>
      <c r="F661" s="27" t="s">
        <v>1237</v>
      </c>
      <c r="G661" s="3" t="s">
        <v>24</v>
      </c>
      <c r="H661" s="16" t="s">
        <v>26</v>
      </c>
      <c r="I661" s="26">
        <v>90</v>
      </c>
      <c r="J661" s="26">
        <v>0</v>
      </c>
      <c r="K661" s="26">
        <v>79</v>
      </c>
      <c r="L661" s="26">
        <v>0</v>
      </c>
      <c r="M661" s="26">
        <v>3</v>
      </c>
      <c r="N661" s="26">
        <v>704</v>
      </c>
      <c r="O661" s="20">
        <f t="shared" si="10"/>
        <v>1.139240506329114</v>
      </c>
      <c r="P661" s="2" t="s">
        <v>754</v>
      </c>
    </row>
    <row r="662" spans="1:16" ht="33" customHeight="1" x14ac:dyDescent="0.2">
      <c r="A662" s="22" t="s">
        <v>234</v>
      </c>
      <c r="B662" s="34" t="s">
        <v>874</v>
      </c>
      <c r="C662" s="34" t="s">
        <v>235</v>
      </c>
      <c r="D662" s="1" t="s">
        <v>40</v>
      </c>
      <c r="E662" s="1" t="s">
        <v>138</v>
      </c>
      <c r="F662" s="27" t="s">
        <v>1237</v>
      </c>
      <c r="G662" s="3" t="s">
        <v>24</v>
      </c>
      <c r="H662" s="16" t="s">
        <v>25</v>
      </c>
      <c r="I662" s="21">
        <v>405</v>
      </c>
      <c r="J662" s="21">
        <v>0</v>
      </c>
      <c r="K662" s="21">
        <v>522</v>
      </c>
      <c r="L662" s="21">
        <v>0</v>
      </c>
      <c r="M662" s="21">
        <v>3</v>
      </c>
      <c r="N662" s="21">
        <v>192</v>
      </c>
      <c r="O662" s="20">
        <f t="shared" si="10"/>
        <v>0.77586206896551724</v>
      </c>
      <c r="P662" s="2" t="s">
        <v>754</v>
      </c>
    </row>
    <row r="663" spans="1:16" ht="33" customHeight="1" x14ac:dyDescent="0.2">
      <c r="A663" s="22" t="s">
        <v>234</v>
      </c>
      <c r="B663" s="34" t="s">
        <v>874</v>
      </c>
      <c r="C663" s="34" t="s">
        <v>235</v>
      </c>
      <c r="D663" s="1" t="s">
        <v>40</v>
      </c>
      <c r="E663" s="1" t="s">
        <v>138</v>
      </c>
      <c r="F663" s="27" t="s">
        <v>1237</v>
      </c>
      <c r="G663" s="3" t="s">
        <v>24</v>
      </c>
      <c r="H663" s="16" t="s">
        <v>26</v>
      </c>
      <c r="I663" s="21">
        <v>79</v>
      </c>
      <c r="J663" s="26">
        <v>0</v>
      </c>
      <c r="K663" s="21">
        <v>275</v>
      </c>
      <c r="L663" s="21">
        <v>0</v>
      </c>
      <c r="M663" s="21">
        <v>3</v>
      </c>
      <c r="N663" s="26">
        <v>192</v>
      </c>
      <c r="O663" s="20">
        <f t="shared" si="10"/>
        <v>0.28727272727272729</v>
      </c>
      <c r="P663" s="2" t="s">
        <v>754</v>
      </c>
    </row>
    <row r="664" spans="1:16" ht="33" customHeight="1" x14ac:dyDescent="0.2">
      <c r="A664" s="22" t="s">
        <v>452</v>
      </c>
      <c r="B664" s="34" t="s">
        <v>928</v>
      </c>
      <c r="C664" s="34" t="s">
        <v>453</v>
      </c>
      <c r="D664" s="1" t="s">
        <v>40</v>
      </c>
      <c r="E664" s="1" t="s">
        <v>454</v>
      </c>
      <c r="F664" s="27" t="s">
        <v>1237</v>
      </c>
      <c r="G664" s="3" t="s">
        <v>24</v>
      </c>
      <c r="H664" s="16" t="s">
        <v>25</v>
      </c>
      <c r="I664" s="21">
        <v>112</v>
      </c>
      <c r="J664" s="21">
        <v>33</v>
      </c>
      <c r="K664" s="21">
        <v>91</v>
      </c>
      <c r="L664" s="21">
        <v>0</v>
      </c>
      <c r="M664" s="21">
        <v>7</v>
      </c>
      <c r="N664" s="21">
        <v>3200</v>
      </c>
      <c r="O664" s="20">
        <f t="shared" si="10"/>
        <v>1.2307692307692308</v>
      </c>
      <c r="P664" s="2" t="s">
        <v>754</v>
      </c>
    </row>
    <row r="665" spans="1:16" ht="33" customHeight="1" x14ac:dyDescent="0.2">
      <c r="A665" s="22" t="s">
        <v>452</v>
      </c>
      <c r="B665" s="33" t="s">
        <v>928</v>
      </c>
      <c r="C665" s="33" t="s">
        <v>453</v>
      </c>
      <c r="D665" s="1" t="s">
        <v>40</v>
      </c>
      <c r="E665" s="27" t="s">
        <v>454</v>
      </c>
      <c r="F665" s="27" t="s">
        <v>1237</v>
      </c>
      <c r="G665" s="3" t="s">
        <v>24</v>
      </c>
      <c r="H665" s="16" t="s">
        <v>26</v>
      </c>
      <c r="I665" s="26">
        <v>205</v>
      </c>
      <c r="J665" s="26">
        <v>56</v>
      </c>
      <c r="K665" s="26">
        <v>120</v>
      </c>
      <c r="L665" s="26">
        <v>0</v>
      </c>
      <c r="M665" s="26">
        <v>11</v>
      </c>
      <c r="N665" s="26">
        <v>1280</v>
      </c>
      <c r="O665" s="20">
        <f t="shared" si="10"/>
        <v>1.7083333333333333</v>
      </c>
      <c r="P665" s="2" t="s">
        <v>754</v>
      </c>
    </row>
    <row r="666" spans="1:16" ht="33" customHeight="1" x14ac:dyDescent="0.2">
      <c r="A666" s="22" t="s">
        <v>1330</v>
      </c>
      <c r="B666" s="33" t="s">
        <v>1331</v>
      </c>
      <c r="C666" s="33" t="s">
        <v>1332</v>
      </c>
      <c r="D666" s="27" t="s">
        <v>40</v>
      </c>
      <c r="E666" s="27" t="s">
        <v>1333</v>
      </c>
      <c r="F666" s="27" t="s">
        <v>1237</v>
      </c>
      <c r="G666" s="3" t="s">
        <v>24</v>
      </c>
      <c r="H666" s="16" t="s">
        <v>25</v>
      </c>
      <c r="I666" s="26">
        <v>0</v>
      </c>
      <c r="J666" s="26">
        <v>0</v>
      </c>
      <c r="K666" s="26">
        <v>22</v>
      </c>
      <c r="L666" s="26">
        <v>0</v>
      </c>
      <c r="M666" s="26">
        <v>0</v>
      </c>
      <c r="N666" s="26">
        <v>1280</v>
      </c>
      <c r="O666" s="20">
        <f t="shared" si="10"/>
        <v>0</v>
      </c>
      <c r="P666" s="2" t="s">
        <v>754</v>
      </c>
    </row>
    <row r="667" spans="1:16" ht="33" customHeight="1" x14ac:dyDescent="0.2">
      <c r="A667" s="22" t="s">
        <v>1330</v>
      </c>
      <c r="B667" s="34" t="s">
        <v>1331</v>
      </c>
      <c r="C667" s="34" t="s">
        <v>1332</v>
      </c>
      <c r="D667" s="1" t="s">
        <v>40</v>
      </c>
      <c r="E667" s="1" t="s">
        <v>1333</v>
      </c>
      <c r="F667" s="27" t="s">
        <v>1237</v>
      </c>
      <c r="G667" s="3" t="s">
        <v>24</v>
      </c>
      <c r="H667" s="16" t="s">
        <v>26</v>
      </c>
      <c r="I667" s="21">
        <v>0</v>
      </c>
      <c r="J667" s="21">
        <v>0</v>
      </c>
      <c r="K667" s="21">
        <v>15</v>
      </c>
      <c r="L667" s="21">
        <v>0</v>
      </c>
      <c r="M667" s="21">
        <v>0</v>
      </c>
      <c r="N667" s="21">
        <v>320</v>
      </c>
      <c r="O667" s="20">
        <f t="shared" si="10"/>
        <v>0</v>
      </c>
      <c r="P667" s="2" t="s">
        <v>754</v>
      </c>
    </row>
    <row r="668" spans="1:16" ht="33" customHeight="1" x14ac:dyDescent="0.2">
      <c r="A668" s="22" t="s">
        <v>124</v>
      </c>
      <c r="B668" s="34" t="s">
        <v>850</v>
      </c>
      <c r="C668" s="34" t="s">
        <v>125</v>
      </c>
      <c r="D668" s="1" t="s">
        <v>36</v>
      </c>
      <c r="E668" s="1" t="s">
        <v>126</v>
      </c>
      <c r="F668" s="27" t="s">
        <v>1237</v>
      </c>
      <c r="G668" s="3" t="s">
        <v>24</v>
      </c>
      <c r="H668" s="16" t="s">
        <v>25</v>
      </c>
      <c r="I668" s="21">
        <v>1820</v>
      </c>
      <c r="J668" s="21">
        <v>0</v>
      </c>
      <c r="K668" s="21">
        <v>711</v>
      </c>
      <c r="L668" s="21">
        <v>0</v>
      </c>
      <c r="M668" s="21">
        <v>19</v>
      </c>
      <c r="N668" s="21">
        <v>580</v>
      </c>
      <c r="O668" s="20">
        <f t="shared" si="10"/>
        <v>2.559774964838256</v>
      </c>
      <c r="P668" s="2" t="s">
        <v>754</v>
      </c>
    </row>
    <row r="669" spans="1:16" ht="33" customHeight="1" x14ac:dyDescent="0.2">
      <c r="A669" s="22" t="s">
        <v>124</v>
      </c>
      <c r="B669" s="34" t="s">
        <v>850</v>
      </c>
      <c r="C669" s="34" t="s">
        <v>125</v>
      </c>
      <c r="D669" s="1" t="s">
        <v>36</v>
      </c>
      <c r="E669" s="1" t="s">
        <v>126</v>
      </c>
      <c r="F669" s="27" t="s">
        <v>1237</v>
      </c>
      <c r="G669" s="3" t="s">
        <v>24</v>
      </c>
      <c r="H669" s="16" t="s">
        <v>26</v>
      </c>
      <c r="I669" s="21">
        <v>275</v>
      </c>
      <c r="J669" s="21">
        <v>0</v>
      </c>
      <c r="K669" s="21">
        <v>140</v>
      </c>
      <c r="L669" s="21">
        <v>0</v>
      </c>
      <c r="M669" s="21">
        <v>7</v>
      </c>
      <c r="N669" s="21">
        <v>380</v>
      </c>
      <c r="O669" s="20">
        <f t="shared" si="10"/>
        <v>1.9642857142857142</v>
      </c>
      <c r="P669" s="2" t="s">
        <v>754</v>
      </c>
    </row>
    <row r="670" spans="1:16" ht="33" customHeight="1" x14ac:dyDescent="0.2">
      <c r="A670" s="22" t="s">
        <v>572</v>
      </c>
      <c r="B670" s="33" t="s">
        <v>950</v>
      </c>
      <c r="C670" s="33" t="s">
        <v>573</v>
      </c>
      <c r="D670" s="1" t="s">
        <v>48</v>
      </c>
      <c r="E670" s="27" t="s">
        <v>574</v>
      </c>
      <c r="F670" s="27" t="s">
        <v>1237</v>
      </c>
      <c r="G670" s="3" t="s">
        <v>24</v>
      </c>
      <c r="H670" s="16" t="s">
        <v>25</v>
      </c>
      <c r="I670" s="26">
        <v>10</v>
      </c>
      <c r="J670" s="26">
        <v>0</v>
      </c>
      <c r="K670" s="26">
        <v>143</v>
      </c>
      <c r="L670" s="26">
        <v>0</v>
      </c>
      <c r="M670" s="26">
        <v>2</v>
      </c>
      <c r="N670" s="26">
        <v>1692</v>
      </c>
      <c r="O670" s="20">
        <f t="shared" si="10"/>
        <v>6.9930069930069935E-2</v>
      </c>
      <c r="P670" s="2" t="s">
        <v>754</v>
      </c>
    </row>
    <row r="671" spans="1:16" ht="33" customHeight="1" x14ac:dyDescent="0.2">
      <c r="A671" s="22" t="s">
        <v>572</v>
      </c>
      <c r="B671" s="33" t="s">
        <v>950</v>
      </c>
      <c r="C671" s="33" t="s">
        <v>573</v>
      </c>
      <c r="D671" s="1" t="s">
        <v>48</v>
      </c>
      <c r="E671" s="27" t="s">
        <v>574</v>
      </c>
      <c r="F671" s="27" t="s">
        <v>1237</v>
      </c>
      <c r="G671" s="3" t="s">
        <v>24</v>
      </c>
      <c r="H671" s="16" t="s">
        <v>26</v>
      </c>
      <c r="I671" s="26">
        <v>29</v>
      </c>
      <c r="J671" s="26">
        <v>0</v>
      </c>
      <c r="K671" s="26">
        <v>148</v>
      </c>
      <c r="L671" s="26">
        <v>0</v>
      </c>
      <c r="M671" s="26">
        <v>2</v>
      </c>
      <c r="N671" s="26">
        <v>446</v>
      </c>
      <c r="O671" s="20">
        <f t="shared" si="10"/>
        <v>0.19594594594594594</v>
      </c>
      <c r="P671" s="2" t="s">
        <v>754</v>
      </c>
    </row>
    <row r="672" spans="1:16" ht="33" customHeight="1" x14ac:dyDescent="0.2">
      <c r="A672" s="22" t="s">
        <v>717</v>
      </c>
      <c r="B672" s="33" t="s">
        <v>972</v>
      </c>
      <c r="C672" s="33" t="s">
        <v>718</v>
      </c>
      <c r="D672" s="1" t="s">
        <v>48</v>
      </c>
      <c r="E672" s="27" t="s">
        <v>719</v>
      </c>
      <c r="F672" s="27" t="s">
        <v>1237</v>
      </c>
      <c r="G672" s="3" t="s">
        <v>24</v>
      </c>
      <c r="H672" s="16" t="s">
        <v>25</v>
      </c>
      <c r="I672" s="26">
        <v>0</v>
      </c>
      <c r="J672" s="26">
        <v>0</v>
      </c>
      <c r="K672" s="26">
        <v>413</v>
      </c>
      <c r="L672" s="26">
        <v>0</v>
      </c>
      <c r="M672" s="26">
        <v>0</v>
      </c>
      <c r="N672" s="26">
        <v>160</v>
      </c>
      <c r="O672" s="20">
        <f t="shared" si="10"/>
        <v>0</v>
      </c>
      <c r="P672" s="2" t="s">
        <v>754</v>
      </c>
    </row>
    <row r="673" spans="1:16" ht="33" customHeight="1" x14ac:dyDescent="0.2">
      <c r="A673" s="22" t="s">
        <v>717</v>
      </c>
      <c r="B673" s="34" t="s">
        <v>972</v>
      </c>
      <c r="C673" s="34" t="s">
        <v>718</v>
      </c>
      <c r="D673" s="1" t="s">
        <v>48</v>
      </c>
      <c r="E673" s="1" t="s">
        <v>719</v>
      </c>
      <c r="F673" s="27" t="s">
        <v>1237</v>
      </c>
      <c r="G673" s="3" t="s">
        <v>24</v>
      </c>
      <c r="H673" s="16" t="s">
        <v>26</v>
      </c>
      <c r="I673" s="21">
        <v>0</v>
      </c>
      <c r="J673" s="26">
        <v>0</v>
      </c>
      <c r="K673" s="21">
        <v>166</v>
      </c>
      <c r="L673" s="1">
        <v>0</v>
      </c>
      <c r="M673" s="21">
        <v>0</v>
      </c>
      <c r="N673" s="26">
        <v>160</v>
      </c>
      <c r="O673" s="20">
        <f t="shared" si="10"/>
        <v>0</v>
      </c>
      <c r="P673" s="2" t="s">
        <v>754</v>
      </c>
    </row>
    <row r="674" spans="1:16" ht="33" customHeight="1" x14ac:dyDescent="0.2">
      <c r="A674" s="22" t="s">
        <v>184</v>
      </c>
      <c r="B674" s="33" t="s">
        <v>863</v>
      </c>
      <c r="C674" s="33" t="s">
        <v>185</v>
      </c>
      <c r="D674" s="1" t="s">
        <v>48</v>
      </c>
      <c r="E674" s="27" t="s">
        <v>186</v>
      </c>
      <c r="F674" s="27" t="s">
        <v>1237</v>
      </c>
      <c r="G674" s="3" t="s">
        <v>24</v>
      </c>
      <c r="H674" s="16" t="s">
        <v>25</v>
      </c>
      <c r="I674" s="26">
        <v>930</v>
      </c>
      <c r="J674" s="26">
        <v>474</v>
      </c>
      <c r="K674" s="26">
        <v>993</v>
      </c>
      <c r="L674" s="26">
        <v>0</v>
      </c>
      <c r="M674" s="26">
        <v>3</v>
      </c>
      <c r="N674" s="26">
        <v>204</v>
      </c>
      <c r="O674" s="20">
        <f t="shared" si="10"/>
        <v>0.93655589123867067</v>
      </c>
      <c r="P674" s="2" t="s">
        <v>754</v>
      </c>
    </row>
    <row r="675" spans="1:16" ht="33" customHeight="1" x14ac:dyDescent="0.2">
      <c r="A675" s="22" t="s">
        <v>569</v>
      </c>
      <c r="B675" s="33" t="s">
        <v>863</v>
      </c>
      <c r="C675" s="33" t="s">
        <v>570</v>
      </c>
      <c r="D675" s="1" t="s">
        <v>48</v>
      </c>
      <c r="E675" s="27" t="s">
        <v>571</v>
      </c>
      <c r="F675" s="27" t="s">
        <v>1237</v>
      </c>
      <c r="G675" s="3" t="s">
        <v>24</v>
      </c>
      <c r="H675" s="16" t="s">
        <v>25</v>
      </c>
      <c r="I675" s="26">
        <v>2</v>
      </c>
      <c r="J675" s="26">
        <v>0</v>
      </c>
      <c r="K675" s="26">
        <v>60</v>
      </c>
      <c r="L675" s="26">
        <v>0</v>
      </c>
      <c r="M675" s="26">
        <v>1</v>
      </c>
      <c r="N675" s="26">
        <v>204</v>
      </c>
      <c r="O675" s="20">
        <f t="shared" si="10"/>
        <v>3.3333333333333333E-2</v>
      </c>
      <c r="P675" s="2" t="s">
        <v>754</v>
      </c>
    </row>
    <row r="676" spans="1:16" ht="33" customHeight="1" x14ac:dyDescent="0.2">
      <c r="A676" s="22" t="s">
        <v>184</v>
      </c>
      <c r="B676" s="34" t="s">
        <v>863</v>
      </c>
      <c r="C676" s="34" t="s">
        <v>185</v>
      </c>
      <c r="D676" s="1" t="s">
        <v>48</v>
      </c>
      <c r="E676" s="1" t="s">
        <v>186</v>
      </c>
      <c r="F676" s="27" t="s">
        <v>1237</v>
      </c>
      <c r="G676" s="3" t="s">
        <v>24</v>
      </c>
      <c r="H676" s="16" t="s">
        <v>26</v>
      </c>
      <c r="I676" s="21">
        <v>645</v>
      </c>
      <c r="J676" s="21">
        <v>327</v>
      </c>
      <c r="K676" s="21">
        <v>374</v>
      </c>
      <c r="L676" s="21">
        <v>0</v>
      </c>
      <c r="M676" s="21">
        <v>3</v>
      </c>
      <c r="N676" s="21">
        <v>176</v>
      </c>
      <c r="O676" s="20">
        <f t="shared" si="10"/>
        <v>1.7245989304812834</v>
      </c>
      <c r="P676" s="2" t="s">
        <v>754</v>
      </c>
    </row>
    <row r="677" spans="1:16" ht="33" customHeight="1" x14ac:dyDescent="0.2">
      <c r="A677" s="22" t="s">
        <v>569</v>
      </c>
      <c r="B677" s="33" t="s">
        <v>863</v>
      </c>
      <c r="C677" s="33" t="s">
        <v>570</v>
      </c>
      <c r="D677" s="1" t="s">
        <v>48</v>
      </c>
      <c r="E677" s="27" t="s">
        <v>571</v>
      </c>
      <c r="F677" s="27" t="s">
        <v>1237</v>
      </c>
      <c r="G677" s="3" t="s">
        <v>24</v>
      </c>
      <c r="H677" s="16" t="s">
        <v>26</v>
      </c>
      <c r="I677" s="26">
        <v>2</v>
      </c>
      <c r="J677" s="26">
        <v>0</v>
      </c>
      <c r="K677" s="26">
        <v>12</v>
      </c>
      <c r="L677" s="26">
        <v>0</v>
      </c>
      <c r="M677" s="26">
        <v>2</v>
      </c>
      <c r="N677" s="26">
        <v>176</v>
      </c>
      <c r="O677" s="20">
        <f t="shared" si="10"/>
        <v>0.16666666666666666</v>
      </c>
      <c r="P677" s="2" t="s">
        <v>754</v>
      </c>
    </row>
    <row r="678" spans="1:16" ht="33" customHeight="1" x14ac:dyDescent="0.2">
      <c r="A678" s="22" t="s">
        <v>1052</v>
      </c>
      <c r="B678" s="33" t="s">
        <v>1053</v>
      </c>
      <c r="C678" s="33" t="s">
        <v>1054</v>
      </c>
      <c r="D678" s="1" t="s">
        <v>48</v>
      </c>
      <c r="E678" s="27" t="s">
        <v>1055</v>
      </c>
      <c r="F678" s="27" t="s">
        <v>1237</v>
      </c>
      <c r="G678" s="3" t="s">
        <v>24</v>
      </c>
      <c r="H678" s="16" t="s">
        <v>25</v>
      </c>
      <c r="I678" s="26">
        <v>384</v>
      </c>
      <c r="J678" s="26">
        <v>384</v>
      </c>
      <c r="K678" s="26">
        <v>614</v>
      </c>
      <c r="L678" s="26">
        <v>0</v>
      </c>
      <c r="M678" s="26">
        <v>3</v>
      </c>
      <c r="N678" s="26">
        <v>1880</v>
      </c>
      <c r="O678" s="20">
        <f t="shared" si="10"/>
        <v>0.62540716612377845</v>
      </c>
      <c r="P678" s="2" t="s">
        <v>754</v>
      </c>
    </row>
    <row r="679" spans="1:16" ht="33" customHeight="1" x14ac:dyDescent="0.2">
      <c r="A679" s="22" t="s">
        <v>1052</v>
      </c>
      <c r="B679" s="33" t="s">
        <v>1053</v>
      </c>
      <c r="C679" s="33" t="s">
        <v>1054</v>
      </c>
      <c r="D679" s="1" t="s">
        <v>48</v>
      </c>
      <c r="E679" s="27" t="s">
        <v>1055</v>
      </c>
      <c r="F679" s="27" t="s">
        <v>1237</v>
      </c>
      <c r="G679" s="3" t="s">
        <v>24</v>
      </c>
      <c r="H679" s="16" t="s">
        <v>26</v>
      </c>
      <c r="I679" s="26">
        <v>358</v>
      </c>
      <c r="J679" s="26">
        <v>358</v>
      </c>
      <c r="K679" s="26">
        <v>215</v>
      </c>
      <c r="L679" s="26">
        <v>0</v>
      </c>
      <c r="M679" s="26">
        <v>3</v>
      </c>
      <c r="N679" s="26">
        <v>768</v>
      </c>
      <c r="O679" s="20">
        <f t="shared" si="10"/>
        <v>1.6651162790697673</v>
      </c>
      <c r="P679" s="2" t="s">
        <v>754</v>
      </c>
    </row>
    <row r="680" spans="1:16" ht="33" customHeight="1" x14ac:dyDescent="0.2">
      <c r="A680" s="22" t="s">
        <v>426</v>
      </c>
      <c r="B680" s="33" t="s">
        <v>922</v>
      </c>
      <c r="C680" s="33" t="s">
        <v>427</v>
      </c>
      <c r="D680" s="1" t="s">
        <v>48</v>
      </c>
      <c r="E680" s="27" t="s">
        <v>428</v>
      </c>
      <c r="F680" s="27" t="s">
        <v>1237</v>
      </c>
      <c r="G680" s="3" t="s">
        <v>24</v>
      </c>
      <c r="H680" s="16" t="s">
        <v>25</v>
      </c>
      <c r="I680" s="26">
        <v>2804</v>
      </c>
      <c r="J680" s="26">
        <v>1982</v>
      </c>
      <c r="K680" s="26">
        <v>2242</v>
      </c>
      <c r="L680" s="26">
        <v>0</v>
      </c>
      <c r="M680" s="26">
        <v>14</v>
      </c>
      <c r="N680" s="26">
        <v>1674</v>
      </c>
      <c r="O680" s="20">
        <f t="shared" si="10"/>
        <v>1.2506690454950937</v>
      </c>
      <c r="P680" s="2" t="s">
        <v>754</v>
      </c>
    </row>
    <row r="681" spans="1:16" ht="33" customHeight="1" x14ac:dyDescent="0.2">
      <c r="A681" s="22" t="s">
        <v>426</v>
      </c>
      <c r="B681" s="33" t="s">
        <v>922</v>
      </c>
      <c r="C681" s="33" t="s">
        <v>427</v>
      </c>
      <c r="D681" s="1" t="s">
        <v>48</v>
      </c>
      <c r="E681" s="27" t="s">
        <v>428</v>
      </c>
      <c r="F681" s="27" t="s">
        <v>1237</v>
      </c>
      <c r="G681" s="3" t="s">
        <v>24</v>
      </c>
      <c r="H681" s="16" t="s">
        <v>26</v>
      </c>
      <c r="I681" s="26">
        <v>1625</v>
      </c>
      <c r="J681" s="26">
        <v>1148</v>
      </c>
      <c r="K681" s="26">
        <v>1072</v>
      </c>
      <c r="L681" s="26">
        <v>0</v>
      </c>
      <c r="M681" s="26">
        <v>21</v>
      </c>
      <c r="N681" s="26">
        <v>580</v>
      </c>
      <c r="O681" s="20">
        <f t="shared" si="10"/>
        <v>1.5158582089552239</v>
      </c>
      <c r="P681" s="2" t="s">
        <v>754</v>
      </c>
    </row>
    <row r="682" spans="1:16" ht="33" customHeight="1" x14ac:dyDescent="0.2">
      <c r="A682" s="22" t="s">
        <v>696</v>
      </c>
      <c r="B682" s="33" t="s">
        <v>961</v>
      </c>
      <c r="C682" s="33" t="s">
        <v>697</v>
      </c>
      <c r="D682" s="1" t="s">
        <v>48</v>
      </c>
      <c r="E682" s="27" t="s">
        <v>49</v>
      </c>
      <c r="F682" s="27" t="s">
        <v>1237</v>
      </c>
      <c r="G682" s="3" t="s">
        <v>24</v>
      </c>
      <c r="H682" s="16" t="s">
        <v>25</v>
      </c>
      <c r="I682" s="26">
        <v>12667</v>
      </c>
      <c r="J682" s="26">
        <v>11783</v>
      </c>
      <c r="K682" s="26">
        <v>6586</v>
      </c>
      <c r="L682" s="26">
        <v>0</v>
      </c>
      <c r="M682" s="26">
        <v>7</v>
      </c>
      <c r="N682" s="26">
        <v>20176</v>
      </c>
      <c r="O682" s="20">
        <f t="shared" si="10"/>
        <v>1.9233221986030975</v>
      </c>
      <c r="P682" s="2" t="s">
        <v>754</v>
      </c>
    </row>
    <row r="683" spans="1:16" ht="33" customHeight="1" x14ac:dyDescent="0.2">
      <c r="A683" s="22" t="s">
        <v>696</v>
      </c>
      <c r="B683" s="33" t="s">
        <v>961</v>
      </c>
      <c r="C683" s="33" t="s">
        <v>697</v>
      </c>
      <c r="D683" s="1" t="s">
        <v>48</v>
      </c>
      <c r="E683" s="27" t="s">
        <v>49</v>
      </c>
      <c r="F683" s="27" t="s">
        <v>1237</v>
      </c>
      <c r="G683" s="3" t="s">
        <v>24</v>
      </c>
      <c r="H683" s="16" t="s">
        <v>26</v>
      </c>
      <c r="I683" s="26">
        <v>4239</v>
      </c>
      <c r="J683" s="26">
        <v>3520</v>
      </c>
      <c r="K683" s="26">
        <v>2335</v>
      </c>
      <c r="L683" s="26">
        <v>0</v>
      </c>
      <c r="M683" s="26">
        <v>6</v>
      </c>
      <c r="N683" s="26">
        <v>2920</v>
      </c>
      <c r="O683" s="20">
        <f t="shared" si="10"/>
        <v>1.8154175588865096</v>
      </c>
      <c r="P683" s="2" t="s">
        <v>754</v>
      </c>
    </row>
    <row r="684" spans="1:16" ht="33" customHeight="1" x14ac:dyDescent="0.2">
      <c r="A684" s="22" t="s">
        <v>595</v>
      </c>
      <c r="B684" s="33" t="s">
        <v>809</v>
      </c>
      <c r="C684" s="33" t="s">
        <v>596</v>
      </c>
      <c r="D684" s="1" t="s">
        <v>44</v>
      </c>
      <c r="E684" s="27" t="s">
        <v>113</v>
      </c>
      <c r="F684" s="27" t="s">
        <v>1237</v>
      </c>
      <c r="G684" s="3" t="s">
        <v>24</v>
      </c>
      <c r="H684" s="16" t="s">
        <v>1070</v>
      </c>
      <c r="I684" s="26">
        <v>3634</v>
      </c>
      <c r="J684" s="26">
        <v>3634</v>
      </c>
      <c r="K684" s="26">
        <v>571</v>
      </c>
      <c r="L684" s="26">
        <v>0</v>
      </c>
      <c r="M684" s="26">
        <v>24</v>
      </c>
      <c r="N684" s="26">
        <v>160</v>
      </c>
      <c r="O684" s="20">
        <f t="shared" si="10"/>
        <v>6.3642732049036779</v>
      </c>
      <c r="P684" s="2" t="s">
        <v>754</v>
      </c>
    </row>
    <row r="685" spans="1:16" ht="33" customHeight="1" x14ac:dyDescent="0.2">
      <c r="A685" s="22" t="s">
        <v>595</v>
      </c>
      <c r="B685" s="33" t="s">
        <v>809</v>
      </c>
      <c r="C685" s="33" t="s">
        <v>596</v>
      </c>
      <c r="D685" s="1" t="s">
        <v>44</v>
      </c>
      <c r="E685" s="27" t="s">
        <v>113</v>
      </c>
      <c r="F685" s="27" t="s">
        <v>1237</v>
      </c>
      <c r="G685" s="3" t="s">
        <v>24</v>
      </c>
      <c r="H685" s="16" t="s">
        <v>33</v>
      </c>
      <c r="I685" s="26">
        <v>491</v>
      </c>
      <c r="J685" s="26">
        <v>491</v>
      </c>
      <c r="K685" s="26">
        <v>24</v>
      </c>
      <c r="L685" s="26">
        <v>19</v>
      </c>
      <c r="M685" s="26">
        <v>22</v>
      </c>
      <c r="N685" s="26">
        <v>160</v>
      </c>
      <c r="O685" s="20">
        <f t="shared" si="10"/>
        <v>20.458333333333332</v>
      </c>
      <c r="P685" s="2" t="s">
        <v>754</v>
      </c>
    </row>
    <row r="686" spans="1:16" ht="33" customHeight="1" x14ac:dyDescent="0.2">
      <c r="A686" s="22" t="s">
        <v>595</v>
      </c>
      <c r="B686" s="34" t="s">
        <v>809</v>
      </c>
      <c r="C686" s="34" t="s">
        <v>596</v>
      </c>
      <c r="D686" s="1" t="s">
        <v>44</v>
      </c>
      <c r="E686" s="1" t="s">
        <v>113</v>
      </c>
      <c r="F686" s="27" t="s">
        <v>1237</v>
      </c>
      <c r="G686" s="3" t="s">
        <v>24</v>
      </c>
      <c r="H686" s="16" t="s">
        <v>31</v>
      </c>
      <c r="I686" s="21">
        <v>3367</v>
      </c>
      <c r="J686" s="26">
        <v>3367</v>
      </c>
      <c r="K686" s="21">
        <v>511</v>
      </c>
      <c r="L686" s="21">
        <v>0</v>
      </c>
      <c r="M686" s="21">
        <v>24</v>
      </c>
      <c r="N686" s="26">
        <v>160</v>
      </c>
      <c r="O686" s="20">
        <f t="shared" si="10"/>
        <v>6.5890410958904111</v>
      </c>
      <c r="P686" s="2" t="s">
        <v>754</v>
      </c>
    </row>
    <row r="687" spans="1:16" ht="33" customHeight="1" x14ac:dyDescent="0.2">
      <c r="A687" s="22" t="s">
        <v>595</v>
      </c>
      <c r="B687" s="33" t="s">
        <v>809</v>
      </c>
      <c r="C687" s="33" t="s">
        <v>596</v>
      </c>
      <c r="D687" s="1" t="s">
        <v>44</v>
      </c>
      <c r="E687" s="27" t="s">
        <v>113</v>
      </c>
      <c r="F687" s="27" t="s">
        <v>1237</v>
      </c>
      <c r="G687" s="3" t="s">
        <v>24</v>
      </c>
      <c r="H687" s="16" t="s">
        <v>1069</v>
      </c>
      <c r="I687" s="26">
        <v>3634</v>
      </c>
      <c r="J687" s="26">
        <v>3634</v>
      </c>
      <c r="K687" s="26">
        <v>571</v>
      </c>
      <c r="L687" s="26">
        <v>0</v>
      </c>
      <c r="M687" s="26">
        <v>24</v>
      </c>
      <c r="N687" s="26">
        <v>160</v>
      </c>
      <c r="O687" s="20">
        <f t="shared" si="10"/>
        <v>6.3642732049036779</v>
      </c>
      <c r="P687" s="2" t="s">
        <v>754</v>
      </c>
    </row>
    <row r="688" spans="1:16" ht="33" customHeight="1" x14ac:dyDescent="0.2">
      <c r="A688" s="22" t="s">
        <v>1043</v>
      </c>
      <c r="B688" s="33" t="s">
        <v>1046</v>
      </c>
      <c r="C688" s="33" t="s">
        <v>1044</v>
      </c>
      <c r="D688" s="1" t="s">
        <v>59</v>
      </c>
      <c r="E688" s="27" t="s">
        <v>60</v>
      </c>
      <c r="F688" s="27" t="s">
        <v>1237</v>
      </c>
      <c r="G688" s="3" t="s">
        <v>24</v>
      </c>
      <c r="H688" s="16" t="s">
        <v>25</v>
      </c>
      <c r="I688" s="26">
        <v>0</v>
      </c>
      <c r="J688" s="26">
        <v>0</v>
      </c>
      <c r="K688" s="26">
        <v>6</v>
      </c>
      <c r="L688" s="26">
        <v>0</v>
      </c>
      <c r="M688" s="26">
        <v>0</v>
      </c>
      <c r="N688" s="26">
        <v>180</v>
      </c>
      <c r="O688" s="20">
        <f t="shared" si="10"/>
        <v>0</v>
      </c>
      <c r="P688" s="2" t="s">
        <v>754</v>
      </c>
    </row>
    <row r="689" spans="1:16" ht="33" customHeight="1" x14ac:dyDescent="0.2">
      <c r="A689" s="22" t="s">
        <v>1158</v>
      </c>
      <c r="B689" s="33" t="s">
        <v>1159</v>
      </c>
      <c r="C689" s="33" t="s">
        <v>1160</v>
      </c>
      <c r="D689" s="1" t="s">
        <v>59</v>
      </c>
      <c r="E689" s="27" t="s">
        <v>1161</v>
      </c>
      <c r="F689" s="27" t="s">
        <v>1237</v>
      </c>
      <c r="G689" s="3" t="s">
        <v>24</v>
      </c>
      <c r="H689" s="16" t="s">
        <v>25</v>
      </c>
      <c r="I689" s="26">
        <v>69</v>
      </c>
      <c r="J689" s="26">
        <v>69</v>
      </c>
      <c r="K689" s="26">
        <v>44</v>
      </c>
      <c r="L689" s="26">
        <v>0</v>
      </c>
      <c r="M689" s="26">
        <v>6</v>
      </c>
      <c r="N689" s="26">
        <v>84</v>
      </c>
      <c r="O689" s="20">
        <f t="shared" si="10"/>
        <v>1.5681818181818181</v>
      </c>
      <c r="P689" s="2" t="s">
        <v>754</v>
      </c>
    </row>
    <row r="690" spans="1:16" ht="33" customHeight="1" x14ac:dyDescent="0.2">
      <c r="A690" s="22" t="s">
        <v>1158</v>
      </c>
      <c r="B690" s="33" t="s">
        <v>1159</v>
      </c>
      <c r="C690" s="33" t="s">
        <v>1160</v>
      </c>
      <c r="D690" s="1" t="s">
        <v>59</v>
      </c>
      <c r="E690" s="27" t="s">
        <v>1161</v>
      </c>
      <c r="F690" s="27" t="s">
        <v>1237</v>
      </c>
      <c r="G690" s="3" t="s">
        <v>24</v>
      </c>
      <c r="H690" s="16" t="s">
        <v>26</v>
      </c>
      <c r="I690" s="26">
        <v>0</v>
      </c>
      <c r="J690" s="26">
        <v>0</v>
      </c>
      <c r="K690" s="26">
        <v>39</v>
      </c>
      <c r="L690" s="26">
        <v>0</v>
      </c>
      <c r="M690" s="26">
        <v>0</v>
      </c>
      <c r="N690" s="26">
        <v>84</v>
      </c>
      <c r="O690" s="20">
        <f t="shared" si="10"/>
        <v>0</v>
      </c>
      <c r="P690" s="2" t="s">
        <v>754</v>
      </c>
    </row>
    <row r="691" spans="1:16" ht="33" customHeight="1" x14ac:dyDescent="0.2">
      <c r="A691" s="22" t="s">
        <v>482</v>
      </c>
      <c r="B691" s="33" t="s">
        <v>935</v>
      </c>
      <c r="C691" s="33" t="s">
        <v>483</v>
      </c>
      <c r="D691" s="1" t="s">
        <v>59</v>
      </c>
      <c r="E691" s="27" t="s">
        <v>60</v>
      </c>
      <c r="F691" s="27" t="s">
        <v>1237</v>
      </c>
      <c r="G691" s="3" t="s">
        <v>24</v>
      </c>
      <c r="H691" s="16" t="s">
        <v>72</v>
      </c>
      <c r="I691" s="26">
        <v>67</v>
      </c>
      <c r="J691" s="26">
        <v>0</v>
      </c>
      <c r="K691" s="26">
        <v>8</v>
      </c>
      <c r="L691" s="26">
        <v>0</v>
      </c>
      <c r="M691" s="26">
        <v>18</v>
      </c>
      <c r="N691" s="26">
        <v>172</v>
      </c>
      <c r="O691" s="20">
        <f t="shared" si="10"/>
        <v>8.375</v>
      </c>
      <c r="P691" s="2" t="s">
        <v>754</v>
      </c>
    </row>
    <row r="692" spans="1:16" ht="33" customHeight="1" x14ac:dyDescent="0.2">
      <c r="A692" s="22" t="s">
        <v>1233</v>
      </c>
      <c r="B692" s="33" t="s">
        <v>935</v>
      </c>
      <c r="C692" s="33" t="s">
        <v>1234</v>
      </c>
      <c r="D692" s="1" t="s">
        <v>67</v>
      </c>
      <c r="E692" s="27" t="s">
        <v>68</v>
      </c>
      <c r="F692" s="27" t="s">
        <v>1237</v>
      </c>
      <c r="G692" s="3" t="s">
        <v>24</v>
      </c>
      <c r="H692" s="16" t="s">
        <v>72</v>
      </c>
      <c r="I692" s="26">
        <v>560</v>
      </c>
      <c r="J692" s="26">
        <v>0</v>
      </c>
      <c r="K692" s="26">
        <v>18</v>
      </c>
      <c r="L692" s="26">
        <v>1</v>
      </c>
      <c r="M692" s="26">
        <v>39</v>
      </c>
      <c r="N692" s="26">
        <v>200</v>
      </c>
      <c r="O692" s="20">
        <f t="shared" si="10"/>
        <v>31.111111111111111</v>
      </c>
      <c r="P692" s="2" t="s">
        <v>754</v>
      </c>
    </row>
    <row r="693" spans="1:16" ht="33" customHeight="1" x14ac:dyDescent="0.2">
      <c r="A693" s="22" t="s">
        <v>482</v>
      </c>
      <c r="B693" s="33" t="s">
        <v>935</v>
      </c>
      <c r="C693" s="33" t="s">
        <v>483</v>
      </c>
      <c r="D693" s="1" t="s">
        <v>59</v>
      </c>
      <c r="E693" s="27" t="s">
        <v>60</v>
      </c>
      <c r="F693" s="27" t="s">
        <v>1237</v>
      </c>
      <c r="G693" s="3" t="s">
        <v>24</v>
      </c>
      <c r="H693" s="16" t="s">
        <v>1070</v>
      </c>
      <c r="I693" s="26">
        <v>940</v>
      </c>
      <c r="J693" s="26">
        <v>0</v>
      </c>
      <c r="K693" s="26">
        <v>32</v>
      </c>
      <c r="L693" s="26">
        <v>0</v>
      </c>
      <c r="M693" s="26">
        <v>42</v>
      </c>
      <c r="N693" s="26">
        <v>17</v>
      </c>
      <c r="O693" s="20">
        <f t="shared" si="10"/>
        <v>29.375</v>
      </c>
      <c r="P693" s="2" t="s">
        <v>754</v>
      </c>
    </row>
    <row r="694" spans="1:16" ht="33" customHeight="1" x14ac:dyDescent="0.2">
      <c r="A694" s="22" t="s">
        <v>482</v>
      </c>
      <c r="B694" s="34" t="s">
        <v>935</v>
      </c>
      <c r="C694" s="34" t="s">
        <v>483</v>
      </c>
      <c r="D694" s="1" t="s">
        <v>59</v>
      </c>
      <c r="E694" s="1" t="s">
        <v>60</v>
      </c>
      <c r="F694" s="27" t="s">
        <v>1237</v>
      </c>
      <c r="G694" s="3" t="s">
        <v>24</v>
      </c>
      <c r="H694" s="16" t="s">
        <v>33</v>
      </c>
      <c r="I694" s="21">
        <v>8</v>
      </c>
      <c r="J694" s="26">
        <v>0</v>
      </c>
      <c r="K694" s="21">
        <v>4</v>
      </c>
      <c r="L694" s="26">
        <v>2</v>
      </c>
      <c r="M694" s="26">
        <v>2</v>
      </c>
      <c r="N694" s="26">
        <v>17</v>
      </c>
      <c r="O694" s="20">
        <f t="shared" si="10"/>
        <v>2</v>
      </c>
      <c r="P694" s="2" t="s">
        <v>754</v>
      </c>
    </row>
    <row r="695" spans="1:16" ht="33" customHeight="1" x14ac:dyDescent="0.2">
      <c r="A695" s="22" t="s">
        <v>1233</v>
      </c>
      <c r="B695" s="34" t="s">
        <v>935</v>
      </c>
      <c r="C695" s="34" t="s">
        <v>1234</v>
      </c>
      <c r="D695" s="1" t="s">
        <v>67</v>
      </c>
      <c r="E695" s="1" t="s">
        <v>68</v>
      </c>
      <c r="F695" s="27" t="s">
        <v>1237</v>
      </c>
      <c r="G695" s="3" t="s">
        <v>24</v>
      </c>
      <c r="H695" s="16" t="s">
        <v>33</v>
      </c>
      <c r="I695" s="21">
        <v>1150</v>
      </c>
      <c r="J695" s="21">
        <v>0</v>
      </c>
      <c r="K695" s="21">
        <v>92</v>
      </c>
      <c r="L695" s="21">
        <v>0</v>
      </c>
      <c r="M695" s="21">
        <v>22</v>
      </c>
      <c r="N695" s="21">
        <v>200</v>
      </c>
      <c r="O695" s="20">
        <f t="shared" si="10"/>
        <v>12.5</v>
      </c>
      <c r="P695" s="2" t="s">
        <v>754</v>
      </c>
    </row>
    <row r="696" spans="1:16" ht="33" customHeight="1" x14ac:dyDescent="0.2">
      <c r="A696" s="22" t="s">
        <v>482</v>
      </c>
      <c r="B696" s="33" t="s">
        <v>935</v>
      </c>
      <c r="C696" s="33" t="s">
        <v>483</v>
      </c>
      <c r="D696" s="1" t="s">
        <v>59</v>
      </c>
      <c r="E696" s="27" t="s">
        <v>60</v>
      </c>
      <c r="F696" s="27" t="s">
        <v>1237</v>
      </c>
      <c r="G696" s="3" t="s">
        <v>24</v>
      </c>
      <c r="H696" s="16" t="s">
        <v>26</v>
      </c>
      <c r="I696" s="26">
        <v>79</v>
      </c>
      <c r="J696" s="26">
        <v>0</v>
      </c>
      <c r="K696" s="26">
        <v>2</v>
      </c>
      <c r="L696" s="26">
        <v>39</v>
      </c>
      <c r="M696" s="26">
        <v>40</v>
      </c>
      <c r="N696" s="26">
        <v>1376</v>
      </c>
      <c r="O696" s="20">
        <f t="shared" si="10"/>
        <v>39.5</v>
      </c>
      <c r="P696" s="2" t="s">
        <v>754</v>
      </c>
    </row>
    <row r="697" spans="1:16" ht="33" customHeight="1" x14ac:dyDescent="0.2">
      <c r="A697" s="22" t="s">
        <v>482</v>
      </c>
      <c r="B697" s="33" t="s">
        <v>935</v>
      </c>
      <c r="C697" s="33" t="s">
        <v>483</v>
      </c>
      <c r="D697" s="1" t="s">
        <v>59</v>
      </c>
      <c r="E697" s="27" t="s">
        <v>60</v>
      </c>
      <c r="F697" s="27" t="s">
        <v>1237</v>
      </c>
      <c r="G697" s="3" t="s">
        <v>24</v>
      </c>
      <c r="H697" s="16" t="s">
        <v>1069</v>
      </c>
      <c r="I697" s="26">
        <v>940</v>
      </c>
      <c r="J697" s="26">
        <v>0</v>
      </c>
      <c r="K697" s="26">
        <v>32</v>
      </c>
      <c r="L697" s="26">
        <v>0</v>
      </c>
      <c r="M697" s="26">
        <v>42</v>
      </c>
      <c r="N697" s="26">
        <v>17</v>
      </c>
      <c r="O697" s="20">
        <f t="shared" si="10"/>
        <v>29.375</v>
      </c>
      <c r="P697" s="2" t="s">
        <v>754</v>
      </c>
    </row>
    <row r="698" spans="1:16" ht="33" customHeight="1" x14ac:dyDescent="0.2">
      <c r="A698" s="22" t="s">
        <v>1085</v>
      </c>
      <c r="B698" s="33" t="s">
        <v>1086</v>
      </c>
      <c r="C698" s="33" t="s">
        <v>1087</v>
      </c>
      <c r="D698" s="27" t="s">
        <v>59</v>
      </c>
      <c r="E698" s="27" t="s">
        <v>1088</v>
      </c>
      <c r="F698" s="27" t="s">
        <v>1237</v>
      </c>
      <c r="G698" s="3" t="s">
        <v>24</v>
      </c>
      <c r="H698" s="16" t="s">
        <v>25</v>
      </c>
      <c r="I698" s="26">
        <v>0</v>
      </c>
      <c r="J698" s="26">
        <v>25</v>
      </c>
      <c r="K698" s="26">
        <v>17</v>
      </c>
      <c r="L698" s="26">
        <v>0</v>
      </c>
      <c r="M698" s="26">
        <v>0</v>
      </c>
      <c r="N698" s="26">
        <v>270</v>
      </c>
      <c r="O698" s="20">
        <f t="shared" si="10"/>
        <v>0</v>
      </c>
      <c r="P698" s="2" t="s">
        <v>754</v>
      </c>
    </row>
    <row r="699" spans="1:16" ht="33" customHeight="1" x14ac:dyDescent="0.2">
      <c r="A699" s="22" t="s">
        <v>1085</v>
      </c>
      <c r="B699" s="34" t="s">
        <v>1086</v>
      </c>
      <c r="C699" s="34" t="s">
        <v>1087</v>
      </c>
      <c r="D699" s="1" t="s">
        <v>59</v>
      </c>
      <c r="E699" s="1" t="s">
        <v>1088</v>
      </c>
      <c r="F699" s="27" t="s">
        <v>1237</v>
      </c>
      <c r="G699" s="3" t="s">
        <v>24</v>
      </c>
      <c r="H699" s="16" t="s">
        <v>26</v>
      </c>
      <c r="I699" s="21">
        <v>0</v>
      </c>
      <c r="J699" s="21">
        <v>14</v>
      </c>
      <c r="K699" s="21">
        <v>14</v>
      </c>
      <c r="L699" s="21">
        <v>0</v>
      </c>
      <c r="M699" s="21">
        <v>0</v>
      </c>
      <c r="N699" s="21">
        <v>270</v>
      </c>
      <c r="O699" s="20">
        <f t="shared" si="10"/>
        <v>0</v>
      </c>
      <c r="P699" s="2" t="s">
        <v>754</v>
      </c>
    </row>
    <row r="700" spans="1:16" ht="33" customHeight="1" x14ac:dyDescent="0.2">
      <c r="A700" s="22" t="s">
        <v>420</v>
      </c>
      <c r="B700" s="33" t="s">
        <v>920</v>
      </c>
      <c r="C700" s="33" t="s">
        <v>421</v>
      </c>
      <c r="D700" s="1" t="s">
        <v>59</v>
      </c>
      <c r="E700" s="27" t="s">
        <v>422</v>
      </c>
      <c r="F700" s="27" t="s">
        <v>1237</v>
      </c>
      <c r="G700" s="3" t="s">
        <v>24</v>
      </c>
      <c r="H700" s="16" t="s">
        <v>25</v>
      </c>
      <c r="I700" s="26">
        <v>658</v>
      </c>
      <c r="J700" s="26">
        <v>660</v>
      </c>
      <c r="K700" s="26">
        <v>337</v>
      </c>
      <c r="L700" s="26">
        <v>0</v>
      </c>
      <c r="M700" s="26">
        <v>7</v>
      </c>
      <c r="N700" s="26">
        <v>176</v>
      </c>
      <c r="O700" s="20">
        <f t="shared" si="10"/>
        <v>1.9525222551928783</v>
      </c>
      <c r="P700" s="2" t="s">
        <v>754</v>
      </c>
    </row>
    <row r="701" spans="1:16" ht="33" customHeight="1" x14ac:dyDescent="0.2">
      <c r="A701" s="22" t="s">
        <v>420</v>
      </c>
      <c r="B701" s="34" t="s">
        <v>920</v>
      </c>
      <c r="C701" s="34" t="s">
        <v>421</v>
      </c>
      <c r="D701" s="1" t="s">
        <v>59</v>
      </c>
      <c r="E701" s="1" t="s">
        <v>422</v>
      </c>
      <c r="F701" s="27" t="s">
        <v>1237</v>
      </c>
      <c r="G701" s="3" t="s">
        <v>24</v>
      </c>
      <c r="H701" s="16" t="s">
        <v>26</v>
      </c>
      <c r="I701" s="21">
        <v>0</v>
      </c>
      <c r="J701" s="21">
        <v>1</v>
      </c>
      <c r="K701" s="21">
        <v>37</v>
      </c>
      <c r="L701" s="21">
        <v>0</v>
      </c>
      <c r="M701" s="21">
        <v>0</v>
      </c>
      <c r="N701" s="26">
        <v>8</v>
      </c>
      <c r="O701" s="20">
        <f t="shared" si="10"/>
        <v>0</v>
      </c>
      <c r="P701" s="2" t="s">
        <v>754</v>
      </c>
    </row>
    <row r="702" spans="1:16" ht="33" customHeight="1" x14ac:dyDescent="0.2">
      <c r="A702" s="22" t="s">
        <v>176</v>
      </c>
      <c r="B702" s="33" t="s">
        <v>821</v>
      </c>
      <c r="C702" s="33" t="s">
        <v>177</v>
      </c>
      <c r="D702" s="1" t="s">
        <v>59</v>
      </c>
      <c r="E702" s="27" t="s">
        <v>60</v>
      </c>
      <c r="F702" s="27" t="s">
        <v>1237</v>
      </c>
      <c r="G702" s="3" t="s">
        <v>24</v>
      </c>
      <c r="H702" s="16" t="s">
        <v>1070</v>
      </c>
      <c r="I702" s="26">
        <v>25</v>
      </c>
      <c r="J702" s="26">
        <v>7</v>
      </c>
      <c r="K702" s="26">
        <v>17</v>
      </c>
      <c r="L702" s="26">
        <v>0</v>
      </c>
      <c r="M702" s="26">
        <v>16</v>
      </c>
      <c r="N702" s="26">
        <v>55.058823529411796</v>
      </c>
      <c r="O702" s="20">
        <f t="shared" si="10"/>
        <v>1.4705882352941178</v>
      </c>
      <c r="P702" s="2" t="s">
        <v>754</v>
      </c>
    </row>
    <row r="703" spans="1:16" ht="33" customHeight="1" x14ac:dyDescent="0.2">
      <c r="A703" s="22" t="s">
        <v>176</v>
      </c>
      <c r="B703" s="33" t="s">
        <v>821</v>
      </c>
      <c r="C703" s="33" t="s">
        <v>177</v>
      </c>
      <c r="D703" s="1" t="s">
        <v>59</v>
      </c>
      <c r="E703" s="27" t="s">
        <v>60</v>
      </c>
      <c r="F703" s="27" t="s">
        <v>1237</v>
      </c>
      <c r="G703" s="3" t="s">
        <v>24</v>
      </c>
      <c r="H703" s="16" t="s">
        <v>25</v>
      </c>
      <c r="I703" s="26">
        <v>4746</v>
      </c>
      <c r="J703" s="26">
        <v>967</v>
      </c>
      <c r="K703" s="26">
        <v>2132</v>
      </c>
      <c r="L703" s="26">
        <v>0</v>
      </c>
      <c r="M703" s="26">
        <v>26</v>
      </c>
      <c r="N703" s="26">
        <v>725.47091932457795</v>
      </c>
      <c r="O703" s="20">
        <f t="shared" si="10"/>
        <v>2.2260787992495308</v>
      </c>
      <c r="P703" s="2" t="s">
        <v>754</v>
      </c>
    </row>
    <row r="704" spans="1:16" ht="33" customHeight="1" x14ac:dyDescent="0.2">
      <c r="A704" s="22" t="s">
        <v>176</v>
      </c>
      <c r="B704" s="33" t="s">
        <v>821</v>
      </c>
      <c r="C704" s="33" t="s">
        <v>177</v>
      </c>
      <c r="D704" s="27" t="s">
        <v>59</v>
      </c>
      <c r="E704" s="27" t="s">
        <v>60</v>
      </c>
      <c r="F704" s="27" t="s">
        <v>1237</v>
      </c>
      <c r="G704" s="3" t="s">
        <v>24</v>
      </c>
      <c r="H704" s="16" t="s">
        <v>26</v>
      </c>
      <c r="I704" s="26">
        <v>2851</v>
      </c>
      <c r="J704" s="26">
        <v>545</v>
      </c>
      <c r="K704" s="26">
        <v>1519</v>
      </c>
      <c r="L704" s="26">
        <v>0</v>
      </c>
      <c r="M704" s="26">
        <v>13</v>
      </c>
      <c r="N704" s="26">
        <v>262.456879526004</v>
      </c>
      <c r="O704" s="20">
        <f t="shared" si="10"/>
        <v>1.8768926925608953</v>
      </c>
      <c r="P704" s="2" t="s">
        <v>754</v>
      </c>
    </row>
    <row r="705" spans="1:16" ht="33" customHeight="1" x14ac:dyDescent="0.2">
      <c r="A705" s="22" t="s">
        <v>176</v>
      </c>
      <c r="B705" s="33" t="s">
        <v>821</v>
      </c>
      <c r="C705" s="33" t="s">
        <v>177</v>
      </c>
      <c r="D705" s="1" t="s">
        <v>59</v>
      </c>
      <c r="E705" s="27" t="s">
        <v>60</v>
      </c>
      <c r="F705" s="27" t="s">
        <v>1237</v>
      </c>
      <c r="G705" s="3" t="s">
        <v>24</v>
      </c>
      <c r="H705" s="16" t="s">
        <v>31</v>
      </c>
      <c r="I705" s="26">
        <v>277</v>
      </c>
      <c r="J705" s="26">
        <v>59</v>
      </c>
      <c r="K705" s="26">
        <v>76</v>
      </c>
      <c r="L705" s="26">
        <v>0</v>
      </c>
      <c r="M705" s="26">
        <v>17</v>
      </c>
      <c r="N705" s="26">
        <v>46.394736842105303</v>
      </c>
      <c r="O705" s="20">
        <f t="shared" si="10"/>
        <v>3.6447368421052633</v>
      </c>
      <c r="P705" s="2" t="s">
        <v>754</v>
      </c>
    </row>
    <row r="706" spans="1:16" ht="33" customHeight="1" x14ac:dyDescent="0.2">
      <c r="A706" s="22" t="s">
        <v>176</v>
      </c>
      <c r="B706" s="33" t="s">
        <v>821</v>
      </c>
      <c r="C706" s="33" t="s">
        <v>177</v>
      </c>
      <c r="D706" s="1" t="s">
        <v>59</v>
      </c>
      <c r="E706" s="27" t="s">
        <v>60</v>
      </c>
      <c r="F706" s="27" t="s">
        <v>1237</v>
      </c>
      <c r="G706" s="3" t="s">
        <v>24</v>
      </c>
      <c r="H706" s="16" t="s">
        <v>1069</v>
      </c>
      <c r="I706" s="26">
        <v>25</v>
      </c>
      <c r="J706" s="26">
        <v>7</v>
      </c>
      <c r="K706" s="26">
        <v>17</v>
      </c>
      <c r="L706" s="26">
        <v>0</v>
      </c>
      <c r="M706" s="26">
        <v>16</v>
      </c>
      <c r="N706" s="26">
        <v>55.058823529411796</v>
      </c>
      <c r="O706" s="20">
        <f t="shared" si="10"/>
        <v>1.4705882352941178</v>
      </c>
      <c r="P706" s="2" t="s">
        <v>754</v>
      </c>
    </row>
    <row r="707" spans="1:16" ht="33" customHeight="1" x14ac:dyDescent="0.2">
      <c r="A707" s="22" t="s">
        <v>147</v>
      </c>
      <c r="B707" s="33" t="s">
        <v>853</v>
      </c>
      <c r="C707" s="33" t="s">
        <v>148</v>
      </c>
      <c r="D707" s="1" t="s">
        <v>59</v>
      </c>
      <c r="E707" s="27" t="s">
        <v>60</v>
      </c>
      <c r="F707" s="27" t="s">
        <v>1237</v>
      </c>
      <c r="G707" s="3" t="s">
        <v>24</v>
      </c>
      <c r="H707" s="16" t="s">
        <v>25</v>
      </c>
      <c r="I707" s="26">
        <v>292</v>
      </c>
      <c r="J707" s="26">
        <v>292</v>
      </c>
      <c r="K707" s="26">
        <v>292</v>
      </c>
      <c r="L707" s="26">
        <v>1</v>
      </c>
      <c r="M707" s="26">
        <v>1</v>
      </c>
      <c r="N707" s="26">
        <v>1628</v>
      </c>
      <c r="O707" s="20">
        <f t="shared" si="10"/>
        <v>1</v>
      </c>
      <c r="P707" s="2" t="s">
        <v>754</v>
      </c>
    </row>
    <row r="708" spans="1:16" ht="33" customHeight="1" x14ac:dyDescent="0.2">
      <c r="A708" s="22" t="s">
        <v>147</v>
      </c>
      <c r="B708" s="33" t="s">
        <v>853</v>
      </c>
      <c r="C708" s="33" t="s">
        <v>148</v>
      </c>
      <c r="D708" s="1" t="s">
        <v>59</v>
      </c>
      <c r="E708" s="27" t="s">
        <v>60</v>
      </c>
      <c r="F708" s="27" t="s">
        <v>1237</v>
      </c>
      <c r="G708" s="3" t="s">
        <v>24</v>
      </c>
      <c r="H708" s="16" t="s">
        <v>26</v>
      </c>
      <c r="I708" s="26">
        <v>191</v>
      </c>
      <c r="J708" s="26">
        <v>191</v>
      </c>
      <c r="K708" s="26">
        <v>191</v>
      </c>
      <c r="L708" s="26">
        <v>1</v>
      </c>
      <c r="M708" s="26">
        <v>1</v>
      </c>
      <c r="N708" s="26">
        <v>628</v>
      </c>
      <c r="O708" s="20">
        <f t="shared" si="10"/>
        <v>1</v>
      </c>
      <c r="P708" s="2" t="s">
        <v>754</v>
      </c>
    </row>
    <row r="709" spans="1:16" ht="33" customHeight="1" x14ac:dyDescent="0.2">
      <c r="A709" s="22" t="s">
        <v>1220</v>
      </c>
      <c r="B709" s="34" t="s">
        <v>1221</v>
      </c>
      <c r="C709" s="34" t="s">
        <v>1222</v>
      </c>
      <c r="D709" s="1" t="s">
        <v>59</v>
      </c>
      <c r="E709" s="1" t="s">
        <v>1223</v>
      </c>
      <c r="F709" s="27" t="s">
        <v>1237</v>
      </c>
      <c r="G709" s="3" t="s">
        <v>24</v>
      </c>
      <c r="H709" s="16" t="s">
        <v>25</v>
      </c>
      <c r="I709" s="21">
        <v>0</v>
      </c>
      <c r="J709" s="21">
        <v>0</v>
      </c>
      <c r="K709" s="21">
        <v>1</v>
      </c>
      <c r="L709" s="21">
        <v>0</v>
      </c>
      <c r="M709" s="21">
        <v>0</v>
      </c>
      <c r="N709" s="21">
        <v>480</v>
      </c>
      <c r="O709" s="20">
        <f t="shared" si="10"/>
        <v>0</v>
      </c>
      <c r="P709" s="2" t="s">
        <v>754</v>
      </c>
    </row>
    <row r="710" spans="1:16" ht="33" customHeight="1" x14ac:dyDescent="0.2">
      <c r="A710" s="22" t="s">
        <v>219</v>
      </c>
      <c r="B710" s="33" t="s">
        <v>836</v>
      </c>
      <c r="C710" s="33" t="s">
        <v>220</v>
      </c>
      <c r="D710" s="1" t="s">
        <v>59</v>
      </c>
      <c r="E710" s="27" t="s">
        <v>221</v>
      </c>
      <c r="F710" s="27" t="s">
        <v>1237</v>
      </c>
      <c r="G710" s="3" t="s">
        <v>24</v>
      </c>
      <c r="H710" s="16" t="s">
        <v>1070</v>
      </c>
      <c r="I710" s="26">
        <v>33</v>
      </c>
      <c r="J710" s="26">
        <v>0</v>
      </c>
      <c r="K710" s="26">
        <v>6</v>
      </c>
      <c r="L710" s="26">
        <v>3</v>
      </c>
      <c r="M710" s="26">
        <v>7</v>
      </c>
      <c r="N710" s="26">
        <v>32</v>
      </c>
      <c r="O710" s="20">
        <f t="shared" si="10"/>
        <v>5.5</v>
      </c>
      <c r="P710" s="2" t="s">
        <v>754</v>
      </c>
    </row>
    <row r="711" spans="1:16" ht="33" customHeight="1" x14ac:dyDescent="0.2">
      <c r="A711" s="22" t="s">
        <v>698</v>
      </c>
      <c r="B711" s="33" t="s">
        <v>836</v>
      </c>
      <c r="C711" s="33" t="s">
        <v>699</v>
      </c>
      <c r="D711" s="1" t="s">
        <v>59</v>
      </c>
      <c r="E711" s="27" t="s">
        <v>700</v>
      </c>
      <c r="F711" s="27" t="s">
        <v>1237</v>
      </c>
      <c r="G711" s="3" t="s">
        <v>24</v>
      </c>
      <c r="H711" s="16" t="s">
        <v>1070</v>
      </c>
      <c r="I711" s="26">
        <v>7</v>
      </c>
      <c r="J711" s="26">
        <v>7</v>
      </c>
      <c r="K711" s="26">
        <v>3</v>
      </c>
      <c r="L711" s="26">
        <v>1</v>
      </c>
      <c r="M711" s="26">
        <v>3</v>
      </c>
      <c r="N711" s="26">
        <v>32</v>
      </c>
      <c r="O711" s="20">
        <f t="shared" ref="O711:O774" si="11">IFERROR((I711/K711),"SIN ATENCIONES")</f>
        <v>2.3333333333333335</v>
      </c>
      <c r="P711" s="2" t="s">
        <v>754</v>
      </c>
    </row>
    <row r="712" spans="1:16" ht="33" customHeight="1" x14ac:dyDescent="0.2">
      <c r="A712" s="22" t="s">
        <v>701</v>
      </c>
      <c r="B712" s="33" t="s">
        <v>836</v>
      </c>
      <c r="C712" s="33" t="s">
        <v>702</v>
      </c>
      <c r="D712" s="27" t="s">
        <v>59</v>
      </c>
      <c r="E712" s="27" t="s">
        <v>703</v>
      </c>
      <c r="F712" s="27" t="s">
        <v>1237</v>
      </c>
      <c r="G712" s="3" t="s">
        <v>24</v>
      </c>
      <c r="H712" s="16" t="s">
        <v>1070</v>
      </c>
      <c r="I712" s="26">
        <v>3</v>
      </c>
      <c r="J712" s="26">
        <v>3</v>
      </c>
      <c r="K712" s="26">
        <v>3</v>
      </c>
      <c r="L712" s="26">
        <v>1</v>
      </c>
      <c r="M712" s="26">
        <v>1</v>
      </c>
      <c r="N712" s="26">
        <v>32</v>
      </c>
      <c r="O712" s="20">
        <f t="shared" si="11"/>
        <v>1</v>
      </c>
      <c r="P712" s="2" t="s">
        <v>754</v>
      </c>
    </row>
    <row r="713" spans="1:16" ht="33" customHeight="1" x14ac:dyDescent="0.2">
      <c r="A713" s="22" t="s">
        <v>219</v>
      </c>
      <c r="B713" s="33" t="s">
        <v>836</v>
      </c>
      <c r="C713" s="33" t="s">
        <v>220</v>
      </c>
      <c r="D713" s="1" t="s">
        <v>59</v>
      </c>
      <c r="E713" s="27" t="s">
        <v>221</v>
      </c>
      <c r="F713" s="27" t="s">
        <v>1237</v>
      </c>
      <c r="G713" s="3" t="s">
        <v>24</v>
      </c>
      <c r="H713" s="16" t="s">
        <v>25</v>
      </c>
      <c r="I713" s="26">
        <v>97</v>
      </c>
      <c r="J713" s="26">
        <v>97</v>
      </c>
      <c r="K713" s="26">
        <v>59</v>
      </c>
      <c r="L713" s="26">
        <v>0</v>
      </c>
      <c r="M713" s="26">
        <v>7</v>
      </c>
      <c r="N713" s="26">
        <v>2160</v>
      </c>
      <c r="O713" s="20">
        <f t="shared" si="11"/>
        <v>1.6440677966101696</v>
      </c>
      <c r="P713" s="2" t="s">
        <v>754</v>
      </c>
    </row>
    <row r="714" spans="1:16" ht="33" customHeight="1" x14ac:dyDescent="0.2">
      <c r="A714" s="22" t="s">
        <v>698</v>
      </c>
      <c r="B714" s="33" t="s">
        <v>836</v>
      </c>
      <c r="C714" s="33" t="s">
        <v>699</v>
      </c>
      <c r="D714" s="1" t="s">
        <v>59</v>
      </c>
      <c r="E714" s="27" t="s">
        <v>700</v>
      </c>
      <c r="F714" s="27" t="s">
        <v>1237</v>
      </c>
      <c r="G714" s="3" t="s">
        <v>24</v>
      </c>
      <c r="H714" s="16" t="s">
        <v>25</v>
      </c>
      <c r="I714" s="26">
        <v>47</v>
      </c>
      <c r="J714" s="26">
        <v>47</v>
      </c>
      <c r="K714" s="26">
        <v>40</v>
      </c>
      <c r="L714" s="26">
        <v>0</v>
      </c>
      <c r="M714" s="26">
        <v>3</v>
      </c>
      <c r="N714" s="26">
        <v>2160</v>
      </c>
      <c r="O714" s="20">
        <f t="shared" si="11"/>
        <v>1.175</v>
      </c>
      <c r="P714" s="2" t="s">
        <v>754</v>
      </c>
    </row>
    <row r="715" spans="1:16" ht="33" customHeight="1" x14ac:dyDescent="0.2">
      <c r="A715" s="22" t="s">
        <v>701</v>
      </c>
      <c r="B715" s="33" t="s">
        <v>836</v>
      </c>
      <c r="C715" s="33" t="s">
        <v>702</v>
      </c>
      <c r="D715" s="1" t="s">
        <v>59</v>
      </c>
      <c r="E715" s="27" t="s">
        <v>703</v>
      </c>
      <c r="F715" s="27" t="s">
        <v>1237</v>
      </c>
      <c r="G715" s="3" t="s">
        <v>24</v>
      </c>
      <c r="H715" s="16" t="s">
        <v>25</v>
      </c>
      <c r="I715" s="26">
        <v>1087</v>
      </c>
      <c r="J715" s="26">
        <v>1087</v>
      </c>
      <c r="K715" s="26">
        <v>652</v>
      </c>
      <c r="L715" s="26">
        <v>0</v>
      </c>
      <c r="M715" s="26">
        <v>3</v>
      </c>
      <c r="N715" s="26">
        <v>2160</v>
      </c>
      <c r="O715" s="20">
        <f t="shared" si="11"/>
        <v>1.6671779141104295</v>
      </c>
      <c r="P715" s="2" t="s">
        <v>754</v>
      </c>
    </row>
    <row r="716" spans="1:16" ht="33" customHeight="1" x14ac:dyDescent="0.2">
      <c r="A716" s="22" t="s">
        <v>219</v>
      </c>
      <c r="B716" s="34" t="s">
        <v>836</v>
      </c>
      <c r="C716" s="34" t="s">
        <v>220</v>
      </c>
      <c r="D716" s="1" t="s">
        <v>59</v>
      </c>
      <c r="E716" s="1" t="s">
        <v>221</v>
      </c>
      <c r="F716" s="27" t="s">
        <v>1237</v>
      </c>
      <c r="G716" s="3" t="s">
        <v>24</v>
      </c>
      <c r="H716" s="16" t="s">
        <v>33</v>
      </c>
      <c r="I716" s="21">
        <v>36</v>
      </c>
      <c r="J716" s="26">
        <v>0</v>
      </c>
      <c r="K716" s="21">
        <v>10</v>
      </c>
      <c r="L716" s="21">
        <v>3</v>
      </c>
      <c r="M716" s="21">
        <v>5</v>
      </c>
      <c r="N716" s="21">
        <v>48</v>
      </c>
      <c r="O716" s="20">
        <f t="shared" si="11"/>
        <v>3.6</v>
      </c>
      <c r="P716" s="2" t="s">
        <v>754</v>
      </c>
    </row>
    <row r="717" spans="1:16" ht="33" customHeight="1" x14ac:dyDescent="0.2">
      <c r="A717" s="22" t="s">
        <v>219</v>
      </c>
      <c r="B717" s="34" t="s">
        <v>836</v>
      </c>
      <c r="C717" s="34" t="s">
        <v>220</v>
      </c>
      <c r="D717" s="1" t="s">
        <v>59</v>
      </c>
      <c r="E717" s="1" t="s">
        <v>221</v>
      </c>
      <c r="F717" s="27" t="s">
        <v>1237</v>
      </c>
      <c r="G717" s="3" t="s">
        <v>24</v>
      </c>
      <c r="H717" s="16" t="s">
        <v>26</v>
      </c>
      <c r="I717" s="21">
        <v>141</v>
      </c>
      <c r="J717" s="21">
        <v>141</v>
      </c>
      <c r="K717" s="21">
        <v>56</v>
      </c>
      <c r="L717" s="21">
        <v>0</v>
      </c>
      <c r="M717" s="21">
        <v>7</v>
      </c>
      <c r="N717" s="21">
        <v>1152</v>
      </c>
      <c r="O717" s="20">
        <f t="shared" si="11"/>
        <v>2.5178571428571428</v>
      </c>
      <c r="P717" s="2" t="s">
        <v>754</v>
      </c>
    </row>
    <row r="718" spans="1:16" ht="33" customHeight="1" x14ac:dyDescent="0.2">
      <c r="A718" s="22" t="s">
        <v>698</v>
      </c>
      <c r="B718" s="33" t="s">
        <v>836</v>
      </c>
      <c r="C718" s="33" t="s">
        <v>699</v>
      </c>
      <c r="D718" s="1" t="s">
        <v>59</v>
      </c>
      <c r="E718" s="27" t="s">
        <v>700</v>
      </c>
      <c r="F718" s="27" t="s">
        <v>1237</v>
      </c>
      <c r="G718" s="3" t="s">
        <v>24</v>
      </c>
      <c r="H718" s="16" t="s">
        <v>26</v>
      </c>
      <c r="I718" s="26">
        <v>52</v>
      </c>
      <c r="J718" s="26">
        <v>52</v>
      </c>
      <c r="K718" s="26">
        <v>26</v>
      </c>
      <c r="L718" s="26">
        <v>0</v>
      </c>
      <c r="M718" s="26">
        <v>3</v>
      </c>
      <c r="N718" s="26">
        <v>1152</v>
      </c>
      <c r="O718" s="20">
        <f t="shared" si="11"/>
        <v>2</v>
      </c>
      <c r="P718" s="2" t="s">
        <v>754</v>
      </c>
    </row>
    <row r="719" spans="1:16" ht="33" customHeight="1" x14ac:dyDescent="0.2">
      <c r="A719" s="22" t="s">
        <v>701</v>
      </c>
      <c r="B719" s="33" t="s">
        <v>836</v>
      </c>
      <c r="C719" s="33" t="s">
        <v>702</v>
      </c>
      <c r="D719" s="1" t="s">
        <v>59</v>
      </c>
      <c r="E719" s="27" t="s">
        <v>703</v>
      </c>
      <c r="F719" s="27" t="s">
        <v>1237</v>
      </c>
      <c r="G719" s="3" t="s">
        <v>24</v>
      </c>
      <c r="H719" s="16" t="s">
        <v>26</v>
      </c>
      <c r="I719" s="26">
        <v>94</v>
      </c>
      <c r="J719" s="26">
        <v>94</v>
      </c>
      <c r="K719" s="26">
        <v>53</v>
      </c>
      <c r="L719" s="26">
        <v>0</v>
      </c>
      <c r="M719" s="26">
        <v>3</v>
      </c>
      <c r="N719" s="26">
        <v>1152</v>
      </c>
      <c r="O719" s="20">
        <f t="shared" si="11"/>
        <v>1.7735849056603774</v>
      </c>
      <c r="P719" s="2" t="s">
        <v>754</v>
      </c>
    </row>
    <row r="720" spans="1:16" ht="33" customHeight="1" x14ac:dyDescent="0.2">
      <c r="A720" s="22" t="s">
        <v>219</v>
      </c>
      <c r="B720" s="33" t="s">
        <v>836</v>
      </c>
      <c r="C720" s="33" t="s">
        <v>220</v>
      </c>
      <c r="D720" s="1" t="s">
        <v>59</v>
      </c>
      <c r="E720" s="27" t="s">
        <v>221</v>
      </c>
      <c r="F720" s="27" t="s">
        <v>1237</v>
      </c>
      <c r="G720" s="3" t="s">
        <v>24</v>
      </c>
      <c r="H720" s="16" t="s">
        <v>31</v>
      </c>
      <c r="I720" s="26">
        <v>65</v>
      </c>
      <c r="J720" s="26">
        <v>0</v>
      </c>
      <c r="K720" s="26">
        <v>16</v>
      </c>
      <c r="L720" s="26">
        <v>3</v>
      </c>
      <c r="M720" s="26">
        <v>5</v>
      </c>
      <c r="N720" s="26">
        <v>48</v>
      </c>
      <c r="O720" s="20">
        <f t="shared" si="11"/>
        <v>4.0625</v>
      </c>
      <c r="P720" s="2" t="s">
        <v>754</v>
      </c>
    </row>
    <row r="721" spans="1:16" ht="33" customHeight="1" x14ac:dyDescent="0.2">
      <c r="A721" s="22" t="s">
        <v>219</v>
      </c>
      <c r="B721" s="33" t="s">
        <v>836</v>
      </c>
      <c r="C721" s="33" t="s">
        <v>220</v>
      </c>
      <c r="D721" s="1" t="s">
        <v>59</v>
      </c>
      <c r="E721" s="27" t="s">
        <v>221</v>
      </c>
      <c r="F721" s="27" t="s">
        <v>1237</v>
      </c>
      <c r="G721" s="3" t="s">
        <v>24</v>
      </c>
      <c r="H721" s="16" t="s">
        <v>1069</v>
      </c>
      <c r="I721" s="26">
        <v>33</v>
      </c>
      <c r="J721" s="26">
        <v>0</v>
      </c>
      <c r="K721" s="26">
        <v>6</v>
      </c>
      <c r="L721" s="26">
        <v>3</v>
      </c>
      <c r="M721" s="26">
        <v>7</v>
      </c>
      <c r="N721" s="26">
        <v>32</v>
      </c>
      <c r="O721" s="20">
        <f t="shared" si="11"/>
        <v>5.5</v>
      </c>
      <c r="P721" s="2" t="s">
        <v>754</v>
      </c>
    </row>
    <row r="722" spans="1:16" ht="33" customHeight="1" x14ac:dyDescent="0.2">
      <c r="A722" s="22" t="s">
        <v>698</v>
      </c>
      <c r="B722" s="33" t="s">
        <v>836</v>
      </c>
      <c r="C722" s="33" t="s">
        <v>699</v>
      </c>
      <c r="D722" s="1" t="s">
        <v>59</v>
      </c>
      <c r="E722" s="27" t="s">
        <v>700</v>
      </c>
      <c r="F722" s="27" t="s">
        <v>1237</v>
      </c>
      <c r="G722" s="3" t="s">
        <v>24</v>
      </c>
      <c r="H722" s="16" t="s">
        <v>1069</v>
      </c>
      <c r="I722" s="26">
        <v>7</v>
      </c>
      <c r="J722" s="26">
        <v>7</v>
      </c>
      <c r="K722" s="26">
        <v>3</v>
      </c>
      <c r="L722" s="26">
        <v>1</v>
      </c>
      <c r="M722" s="26">
        <v>3</v>
      </c>
      <c r="N722" s="26">
        <v>32</v>
      </c>
      <c r="O722" s="20">
        <f t="shared" si="11"/>
        <v>2.3333333333333335</v>
      </c>
      <c r="P722" s="2" t="s">
        <v>754</v>
      </c>
    </row>
    <row r="723" spans="1:16" ht="33" customHeight="1" x14ac:dyDescent="0.2">
      <c r="A723" s="22" t="s">
        <v>701</v>
      </c>
      <c r="B723" s="33" t="s">
        <v>836</v>
      </c>
      <c r="C723" s="33" t="s">
        <v>702</v>
      </c>
      <c r="D723" s="27" t="s">
        <v>59</v>
      </c>
      <c r="E723" s="27" t="s">
        <v>703</v>
      </c>
      <c r="F723" s="27" t="s">
        <v>1237</v>
      </c>
      <c r="G723" s="3" t="s">
        <v>24</v>
      </c>
      <c r="H723" s="16" t="s">
        <v>1069</v>
      </c>
      <c r="I723" s="26">
        <v>3</v>
      </c>
      <c r="J723" s="26">
        <v>3</v>
      </c>
      <c r="K723" s="26">
        <v>3</v>
      </c>
      <c r="L723" s="26">
        <v>1</v>
      </c>
      <c r="M723" s="26">
        <v>1</v>
      </c>
      <c r="N723" s="26">
        <v>32</v>
      </c>
      <c r="O723" s="20">
        <f t="shared" si="11"/>
        <v>1</v>
      </c>
      <c r="P723" s="2" t="s">
        <v>754</v>
      </c>
    </row>
    <row r="724" spans="1:16" ht="33" customHeight="1" x14ac:dyDescent="0.2">
      <c r="A724" s="22" t="s">
        <v>228</v>
      </c>
      <c r="B724" s="34" t="s">
        <v>873</v>
      </c>
      <c r="C724" s="34" t="s">
        <v>229</v>
      </c>
      <c r="D724" s="1" t="s">
        <v>59</v>
      </c>
      <c r="E724" s="1" t="s">
        <v>230</v>
      </c>
      <c r="F724" s="27" t="s">
        <v>1237</v>
      </c>
      <c r="G724" s="3" t="s">
        <v>24</v>
      </c>
      <c r="H724" s="16" t="s">
        <v>25</v>
      </c>
      <c r="I724" s="21">
        <v>156</v>
      </c>
      <c r="J724" s="21">
        <v>0</v>
      </c>
      <c r="K724" s="21">
        <v>223</v>
      </c>
      <c r="L724" s="21">
        <v>0</v>
      </c>
      <c r="M724" s="21">
        <v>3</v>
      </c>
      <c r="N724" s="21">
        <v>478</v>
      </c>
      <c r="O724" s="20">
        <f t="shared" si="11"/>
        <v>0.69955156950672648</v>
      </c>
      <c r="P724" s="2" t="s">
        <v>754</v>
      </c>
    </row>
    <row r="725" spans="1:16" ht="33" customHeight="1" x14ac:dyDescent="0.2">
      <c r="A725" s="22" t="s">
        <v>228</v>
      </c>
      <c r="B725" s="33" t="s">
        <v>873</v>
      </c>
      <c r="C725" s="33" t="s">
        <v>229</v>
      </c>
      <c r="D725" s="1" t="s">
        <v>59</v>
      </c>
      <c r="E725" s="27" t="s">
        <v>230</v>
      </c>
      <c r="F725" s="27" t="s">
        <v>1237</v>
      </c>
      <c r="G725" s="3" t="s">
        <v>24</v>
      </c>
      <c r="H725" s="16" t="s">
        <v>26</v>
      </c>
      <c r="I725" s="26">
        <v>0</v>
      </c>
      <c r="J725" s="26">
        <v>0</v>
      </c>
      <c r="K725" s="26">
        <v>23</v>
      </c>
      <c r="L725" s="26">
        <v>0</v>
      </c>
      <c r="M725" s="26">
        <v>0</v>
      </c>
      <c r="N725" s="26">
        <v>270</v>
      </c>
      <c r="O725" s="20">
        <f t="shared" si="11"/>
        <v>0</v>
      </c>
      <c r="P725" s="2" t="s">
        <v>754</v>
      </c>
    </row>
    <row r="726" spans="1:16" ht="33" customHeight="1" x14ac:dyDescent="0.2">
      <c r="A726" s="22" t="s">
        <v>1162</v>
      </c>
      <c r="B726" s="33" t="s">
        <v>1163</v>
      </c>
      <c r="C726" s="33" t="s">
        <v>1164</v>
      </c>
      <c r="D726" s="27" t="s">
        <v>59</v>
      </c>
      <c r="E726" s="27" t="s">
        <v>1125</v>
      </c>
      <c r="F726" s="27" t="s">
        <v>1237</v>
      </c>
      <c r="G726" s="3" t="s">
        <v>24</v>
      </c>
      <c r="H726" s="16" t="s">
        <v>25</v>
      </c>
      <c r="I726" s="26">
        <v>0</v>
      </c>
      <c r="J726" s="26">
        <v>0</v>
      </c>
      <c r="K726" s="26">
        <v>137</v>
      </c>
      <c r="L726" s="26">
        <v>0</v>
      </c>
      <c r="M726" s="26">
        <v>0</v>
      </c>
      <c r="N726" s="26">
        <v>176</v>
      </c>
      <c r="O726" s="20">
        <f t="shared" si="11"/>
        <v>0</v>
      </c>
      <c r="P726" s="2" t="s">
        <v>754</v>
      </c>
    </row>
    <row r="727" spans="1:16" ht="33" customHeight="1" x14ac:dyDescent="0.2">
      <c r="A727" s="22" t="s">
        <v>1162</v>
      </c>
      <c r="B727" s="33" t="s">
        <v>1163</v>
      </c>
      <c r="C727" s="33" t="s">
        <v>1164</v>
      </c>
      <c r="D727" s="1" t="s">
        <v>59</v>
      </c>
      <c r="E727" s="27" t="s">
        <v>1125</v>
      </c>
      <c r="F727" s="27" t="s">
        <v>1237</v>
      </c>
      <c r="G727" s="3" t="s">
        <v>24</v>
      </c>
      <c r="H727" s="16" t="s">
        <v>26</v>
      </c>
      <c r="I727" s="26">
        <v>0</v>
      </c>
      <c r="J727" s="26">
        <v>0</v>
      </c>
      <c r="K727" s="26">
        <v>38</v>
      </c>
      <c r="L727" s="26">
        <v>0</v>
      </c>
      <c r="M727" s="26">
        <v>0</v>
      </c>
      <c r="N727" s="26">
        <v>176</v>
      </c>
      <c r="O727" s="20">
        <f t="shared" si="11"/>
        <v>0</v>
      </c>
      <c r="P727" s="2" t="s">
        <v>754</v>
      </c>
    </row>
    <row r="728" spans="1:16" ht="33" customHeight="1" x14ac:dyDescent="0.2">
      <c r="A728" s="22" t="s">
        <v>208</v>
      </c>
      <c r="B728" s="33" t="s">
        <v>869</v>
      </c>
      <c r="C728" s="33" t="s">
        <v>209</v>
      </c>
      <c r="D728" s="1" t="s">
        <v>59</v>
      </c>
      <c r="E728" s="27" t="s">
        <v>210</v>
      </c>
      <c r="F728" s="27" t="s">
        <v>1237</v>
      </c>
      <c r="G728" s="3" t="s">
        <v>24</v>
      </c>
      <c r="H728" s="16" t="s">
        <v>25</v>
      </c>
      <c r="I728" s="26">
        <v>10</v>
      </c>
      <c r="J728" s="26">
        <v>10</v>
      </c>
      <c r="K728" s="26">
        <v>125</v>
      </c>
      <c r="L728" s="26">
        <v>0</v>
      </c>
      <c r="M728" s="26">
        <v>1</v>
      </c>
      <c r="N728" s="26">
        <v>125</v>
      </c>
      <c r="O728" s="20">
        <f t="shared" si="11"/>
        <v>0.08</v>
      </c>
      <c r="P728" s="2" t="s">
        <v>754</v>
      </c>
    </row>
    <row r="729" spans="1:16" ht="33" customHeight="1" x14ac:dyDescent="0.2">
      <c r="A729" s="22" t="s">
        <v>208</v>
      </c>
      <c r="B729" s="33" t="s">
        <v>869</v>
      </c>
      <c r="C729" s="33" t="s">
        <v>209</v>
      </c>
      <c r="D729" s="1" t="s">
        <v>59</v>
      </c>
      <c r="E729" s="27" t="s">
        <v>210</v>
      </c>
      <c r="F729" s="27" t="s">
        <v>1237</v>
      </c>
      <c r="G729" s="3" t="s">
        <v>24</v>
      </c>
      <c r="H729" s="16" t="s">
        <v>26</v>
      </c>
      <c r="I729" s="26">
        <v>0</v>
      </c>
      <c r="J729" s="26">
        <v>0</v>
      </c>
      <c r="K729" s="26">
        <v>32</v>
      </c>
      <c r="L729" s="26">
        <v>0</v>
      </c>
      <c r="M729" s="26">
        <v>0</v>
      </c>
      <c r="N729" s="26">
        <v>125</v>
      </c>
      <c r="O729" s="20">
        <f t="shared" si="11"/>
        <v>0</v>
      </c>
      <c r="P729" s="2" t="s">
        <v>754</v>
      </c>
    </row>
    <row r="730" spans="1:16" ht="33" customHeight="1" x14ac:dyDescent="0.2">
      <c r="A730" s="22" t="s">
        <v>103</v>
      </c>
      <c r="B730" s="34" t="s">
        <v>801</v>
      </c>
      <c r="C730" s="34" t="s">
        <v>104</v>
      </c>
      <c r="D730" s="1" t="s">
        <v>59</v>
      </c>
      <c r="E730" s="1" t="s">
        <v>60</v>
      </c>
      <c r="F730" s="27" t="s">
        <v>1237</v>
      </c>
      <c r="G730" s="3" t="s">
        <v>24</v>
      </c>
      <c r="H730" s="16" t="s">
        <v>72</v>
      </c>
      <c r="I730" s="21">
        <v>27</v>
      </c>
      <c r="J730" s="21">
        <v>27</v>
      </c>
      <c r="K730" s="21">
        <v>3</v>
      </c>
      <c r="L730" s="21">
        <v>3</v>
      </c>
      <c r="M730" s="21">
        <v>14</v>
      </c>
      <c r="N730" s="21">
        <v>32</v>
      </c>
      <c r="O730" s="20">
        <f t="shared" si="11"/>
        <v>9</v>
      </c>
      <c r="P730" s="2" t="s">
        <v>754</v>
      </c>
    </row>
    <row r="731" spans="1:16" ht="33" customHeight="1" x14ac:dyDescent="0.2">
      <c r="A731" s="22" t="s">
        <v>103</v>
      </c>
      <c r="B731" s="33" t="s">
        <v>801</v>
      </c>
      <c r="C731" s="33" t="s">
        <v>104</v>
      </c>
      <c r="D731" s="1" t="s">
        <v>59</v>
      </c>
      <c r="E731" s="27" t="s">
        <v>60</v>
      </c>
      <c r="F731" s="27" t="s">
        <v>1237</v>
      </c>
      <c r="G731" s="3" t="s">
        <v>24</v>
      </c>
      <c r="H731" s="16" t="s">
        <v>1070</v>
      </c>
      <c r="I731" s="26">
        <v>9</v>
      </c>
      <c r="J731" s="26">
        <v>9</v>
      </c>
      <c r="K731" s="26">
        <v>4</v>
      </c>
      <c r="L731" s="26">
        <v>1</v>
      </c>
      <c r="M731" s="26">
        <v>4</v>
      </c>
      <c r="N731" s="26">
        <v>20</v>
      </c>
      <c r="O731" s="20">
        <f t="shared" si="11"/>
        <v>2.25</v>
      </c>
      <c r="P731" s="2" t="s">
        <v>754</v>
      </c>
    </row>
    <row r="732" spans="1:16" ht="33" customHeight="1" x14ac:dyDescent="0.2">
      <c r="A732" s="22" t="s">
        <v>103</v>
      </c>
      <c r="B732" s="33" t="s">
        <v>801</v>
      </c>
      <c r="C732" s="33" t="s">
        <v>104</v>
      </c>
      <c r="D732" s="1" t="s">
        <v>59</v>
      </c>
      <c r="E732" s="27" t="s">
        <v>60</v>
      </c>
      <c r="F732" s="27" t="s">
        <v>1237</v>
      </c>
      <c r="G732" s="3" t="s">
        <v>24</v>
      </c>
      <c r="H732" s="16" t="s">
        <v>25</v>
      </c>
      <c r="I732" s="26">
        <v>1</v>
      </c>
      <c r="J732" s="26">
        <v>1</v>
      </c>
      <c r="K732" s="26">
        <v>1</v>
      </c>
      <c r="L732" s="26">
        <v>1</v>
      </c>
      <c r="M732" s="26">
        <v>1</v>
      </c>
      <c r="N732" s="26">
        <v>64</v>
      </c>
      <c r="O732" s="20">
        <f t="shared" si="11"/>
        <v>1</v>
      </c>
      <c r="P732" s="2" t="s">
        <v>754</v>
      </c>
    </row>
    <row r="733" spans="1:16" ht="33" customHeight="1" x14ac:dyDescent="0.2">
      <c r="A733" s="22" t="s">
        <v>103</v>
      </c>
      <c r="B733" s="33" t="s">
        <v>801</v>
      </c>
      <c r="C733" s="33" t="s">
        <v>104</v>
      </c>
      <c r="D733" s="1" t="s">
        <v>59</v>
      </c>
      <c r="E733" s="27" t="s">
        <v>60</v>
      </c>
      <c r="F733" s="27" t="s">
        <v>1237</v>
      </c>
      <c r="G733" s="3" t="s">
        <v>24</v>
      </c>
      <c r="H733" s="16" t="s">
        <v>1069</v>
      </c>
      <c r="I733" s="26">
        <v>9</v>
      </c>
      <c r="J733" s="26">
        <v>9</v>
      </c>
      <c r="K733" s="26">
        <v>4</v>
      </c>
      <c r="L733" s="26">
        <v>1</v>
      </c>
      <c r="M733" s="26">
        <v>4</v>
      </c>
      <c r="N733" s="26">
        <v>20</v>
      </c>
      <c r="O733" s="20">
        <f t="shared" si="11"/>
        <v>2.25</v>
      </c>
      <c r="P733" s="2" t="s">
        <v>754</v>
      </c>
    </row>
    <row r="734" spans="1:16" ht="33" customHeight="1" x14ac:dyDescent="0.2">
      <c r="A734" s="22" t="s">
        <v>526</v>
      </c>
      <c r="B734" s="34" t="s">
        <v>942</v>
      </c>
      <c r="C734" s="34" t="s">
        <v>527</v>
      </c>
      <c r="D734" s="1" t="s">
        <v>59</v>
      </c>
      <c r="E734" s="1" t="s">
        <v>528</v>
      </c>
      <c r="F734" s="27" t="s">
        <v>1237</v>
      </c>
      <c r="G734" s="3" t="s">
        <v>24</v>
      </c>
      <c r="H734" s="16" t="s">
        <v>25</v>
      </c>
      <c r="I734" s="1">
        <v>5</v>
      </c>
      <c r="J734" s="1">
        <v>1</v>
      </c>
      <c r="K734" s="1">
        <v>3</v>
      </c>
      <c r="L734" s="1">
        <v>0</v>
      </c>
      <c r="M734" s="1">
        <v>3</v>
      </c>
      <c r="N734" s="1">
        <v>160</v>
      </c>
      <c r="O734" s="20">
        <f t="shared" si="11"/>
        <v>1.6666666666666667</v>
      </c>
      <c r="P734" s="2" t="s">
        <v>754</v>
      </c>
    </row>
    <row r="735" spans="1:16" ht="33" customHeight="1" x14ac:dyDescent="0.2">
      <c r="A735" s="22" t="s">
        <v>526</v>
      </c>
      <c r="B735" s="33" t="s">
        <v>942</v>
      </c>
      <c r="C735" s="33" t="s">
        <v>527</v>
      </c>
      <c r="D735" s="1" t="s">
        <v>59</v>
      </c>
      <c r="E735" s="27" t="s">
        <v>528</v>
      </c>
      <c r="F735" s="27" t="s">
        <v>1237</v>
      </c>
      <c r="G735" s="3" t="s">
        <v>24</v>
      </c>
      <c r="H735" s="16" t="s">
        <v>26</v>
      </c>
      <c r="I735" s="26">
        <v>3</v>
      </c>
      <c r="J735" s="26">
        <v>0</v>
      </c>
      <c r="K735" s="26">
        <v>2</v>
      </c>
      <c r="L735" s="26">
        <v>0</v>
      </c>
      <c r="M735" s="26">
        <v>3</v>
      </c>
      <c r="N735" s="26">
        <v>160</v>
      </c>
      <c r="O735" s="20">
        <f t="shared" si="11"/>
        <v>1.5</v>
      </c>
      <c r="P735" s="2" t="s">
        <v>754</v>
      </c>
    </row>
    <row r="736" spans="1:16" ht="33" customHeight="1" x14ac:dyDescent="0.2">
      <c r="A736" s="22" t="s">
        <v>435</v>
      </c>
      <c r="B736" s="33" t="s">
        <v>925</v>
      </c>
      <c r="C736" s="33" t="s">
        <v>436</v>
      </c>
      <c r="D736" s="1" t="s">
        <v>59</v>
      </c>
      <c r="E736" s="27" t="s">
        <v>437</v>
      </c>
      <c r="F736" s="27" t="s">
        <v>1237</v>
      </c>
      <c r="G736" s="3" t="s">
        <v>24</v>
      </c>
      <c r="H736" s="16" t="s">
        <v>25</v>
      </c>
      <c r="I736" s="26">
        <v>55</v>
      </c>
      <c r="J736" s="26">
        <v>0</v>
      </c>
      <c r="K736" s="26">
        <v>48</v>
      </c>
      <c r="L736" s="26">
        <v>0</v>
      </c>
      <c r="M736" s="26">
        <v>4</v>
      </c>
      <c r="N736" s="26">
        <v>1320</v>
      </c>
      <c r="O736" s="20">
        <f t="shared" si="11"/>
        <v>1.1458333333333333</v>
      </c>
      <c r="P736" s="2" t="s">
        <v>754</v>
      </c>
    </row>
    <row r="737" spans="1:16" ht="33" customHeight="1" x14ac:dyDescent="0.2">
      <c r="A737" s="22" t="s">
        <v>1238</v>
      </c>
      <c r="B737" s="33" t="s">
        <v>1239</v>
      </c>
      <c r="C737" s="33" t="s">
        <v>1240</v>
      </c>
      <c r="D737" s="1" t="s">
        <v>59</v>
      </c>
      <c r="E737" s="27" t="s">
        <v>1241</v>
      </c>
      <c r="F737" s="27" t="s">
        <v>1237</v>
      </c>
      <c r="G737" s="3" t="s">
        <v>24</v>
      </c>
      <c r="H737" s="16" t="s">
        <v>25</v>
      </c>
      <c r="I737" s="26">
        <v>0</v>
      </c>
      <c r="J737" s="26">
        <v>0</v>
      </c>
      <c r="K737" s="26">
        <v>200</v>
      </c>
      <c r="L737" s="26">
        <v>0</v>
      </c>
      <c r="M737" s="26">
        <v>0</v>
      </c>
      <c r="N737" s="26">
        <v>352</v>
      </c>
      <c r="O737" s="20">
        <f t="shared" si="11"/>
        <v>0</v>
      </c>
      <c r="P737" s="2" t="s">
        <v>754</v>
      </c>
    </row>
    <row r="738" spans="1:16" ht="33" customHeight="1" x14ac:dyDescent="0.2">
      <c r="A738" s="22" t="s">
        <v>1238</v>
      </c>
      <c r="B738" s="33" t="s">
        <v>1239</v>
      </c>
      <c r="C738" s="33" t="s">
        <v>1240</v>
      </c>
      <c r="D738" s="1" t="s">
        <v>59</v>
      </c>
      <c r="E738" s="27" t="s">
        <v>1241</v>
      </c>
      <c r="F738" s="27" t="s">
        <v>1237</v>
      </c>
      <c r="G738" s="3" t="s">
        <v>24</v>
      </c>
      <c r="H738" s="16" t="s">
        <v>26</v>
      </c>
      <c r="I738" s="26">
        <v>0</v>
      </c>
      <c r="J738" s="26">
        <v>0</v>
      </c>
      <c r="K738" s="26">
        <v>39</v>
      </c>
      <c r="L738" s="26">
        <v>0</v>
      </c>
      <c r="M738" s="26">
        <v>0</v>
      </c>
      <c r="N738" s="26">
        <v>176</v>
      </c>
      <c r="O738" s="20">
        <f t="shared" si="11"/>
        <v>0</v>
      </c>
      <c r="P738" s="2" t="s">
        <v>754</v>
      </c>
    </row>
    <row r="739" spans="1:16" ht="33" customHeight="1" x14ac:dyDescent="0.2">
      <c r="A739" s="22" t="s">
        <v>292</v>
      </c>
      <c r="B739" s="33" t="s">
        <v>773</v>
      </c>
      <c r="C739" s="33" t="s">
        <v>293</v>
      </c>
      <c r="D739" s="1" t="s">
        <v>59</v>
      </c>
      <c r="E739" s="27" t="s">
        <v>60</v>
      </c>
      <c r="F739" s="27" t="s">
        <v>1237</v>
      </c>
      <c r="G739" s="3" t="s">
        <v>24</v>
      </c>
      <c r="H739" s="16" t="s">
        <v>1070</v>
      </c>
      <c r="I739" s="26">
        <v>821</v>
      </c>
      <c r="J739" s="26">
        <v>821</v>
      </c>
      <c r="K739" s="26">
        <v>180</v>
      </c>
      <c r="L739" s="26">
        <v>0</v>
      </c>
      <c r="M739" s="26">
        <v>16</v>
      </c>
      <c r="N739" s="26">
        <v>640</v>
      </c>
      <c r="O739" s="20">
        <f t="shared" si="11"/>
        <v>4.5611111111111109</v>
      </c>
      <c r="P739" s="2" t="s">
        <v>754</v>
      </c>
    </row>
    <row r="740" spans="1:16" ht="33" customHeight="1" x14ac:dyDescent="0.2">
      <c r="A740" s="22" t="s">
        <v>292</v>
      </c>
      <c r="B740" s="33" t="s">
        <v>773</v>
      </c>
      <c r="C740" s="33" t="s">
        <v>293</v>
      </c>
      <c r="D740" s="1" t="s">
        <v>59</v>
      </c>
      <c r="E740" s="27" t="s">
        <v>60</v>
      </c>
      <c r="F740" s="27" t="s">
        <v>1237</v>
      </c>
      <c r="G740" s="3" t="s">
        <v>24</v>
      </c>
      <c r="H740" s="16" t="s">
        <v>1069</v>
      </c>
      <c r="I740" s="26">
        <v>821</v>
      </c>
      <c r="J740" s="26">
        <v>821</v>
      </c>
      <c r="K740" s="26">
        <v>180</v>
      </c>
      <c r="L740" s="26">
        <v>0</v>
      </c>
      <c r="M740" s="26">
        <v>16</v>
      </c>
      <c r="N740" s="26">
        <v>640</v>
      </c>
      <c r="O740" s="20">
        <f t="shared" si="11"/>
        <v>4.5611111111111109</v>
      </c>
      <c r="P740" s="2" t="s">
        <v>754</v>
      </c>
    </row>
    <row r="741" spans="1:16" ht="33" customHeight="1" x14ac:dyDescent="0.2">
      <c r="A741" s="22" t="s">
        <v>521</v>
      </c>
      <c r="B741" s="33" t="s">
        <v>780</v>
      </c>
      <c r="C741" s="33" t="s">
        <v>522</v>
      </c>
      <c r="D741" s="1" t="s">
        <v>29</v>
      </c>
      <c r="E741" s="27" t="s">
        <v>105</v>
      </c>
      <c r="F741" s="27" t="s">
        <v>1237</v>
      </c>
      <c r="G741" s="3" t="s">
        <v>24</v>
      </c>
      <c r="H741" s="16" t="s">
        <v>72</v>
      </c>
      <c r="I741" s="26">
        <v>54</v>
      </c>
      <c r="J741" s="26">
        <v>54</v>
      </c>
      <c r="K741" s="26">
        <v>13</v>
      </c>
      <c r="L741" s="26">
        <v>1</v>
      </c>
      <c r="M741" s="26">
        <v>7</v>
      </c>
      <c r="N741" s="26">
        <v>192</v>
      </c>
      <c r="O741" s="20">
        <f t="shared" si="11"/>
        <v>4.1538461538461542</v>
      </c>
      <c r="P741" s="2" t="s">
        <v>754</v>
      </c>
    </row>
    <row r="742" spans="1:16" ht="33" customHeight="1" x14ac:dyDescent="0.2">
      <c r="A742" s="22" t="s">
        <v>521</v>
      </c>
      <c r="B742" s="33" t="s">
        <v>780</v>
      </c>
      <c r="C742" s="33" t="s">
        <v>522</v>
      </c>
      <c r="D742" s="1" t="s">
        <v>29</v>
      </c>
      <c r="E742" s="27" t="s">
        <v>105</v>
      </c>
      <c r="F742" s="27" t="s">
        <v>1237</v>
      </c>
      <c r="G742" s="3" t="s">
        <v>24</v>
      </c>
      <c r="H742" s="16" t="s">
        <v>1070</v>
      </c>
      <c r="I742" s="26">
        <v>59</v>
      </c>
      <c r="J742" s="26">
        <v>59</v>
      </c>
      <c r="K742" s="26">
        <v>13</v>
      </c>
      <c r="L742" s="26">
        <v>1</v>
      </c>
      <c r="M742" s="26">
        <v>13</v>
      </c>
      <c r="N742" s="26">
        <v>192</v>
      </c>
      <c r="O742" s="20">
        <f t="shared" si="11"/>
        <v>4.5384615384615383</v>
      </c>
      <c r="P742" s="2" t="s">
        <v>754</v>
      </c>
    </row>
    <row r="743" spans="1:16" ht="33" customHeight="1" x14ac:dyDescent="0.2">
      <c r="A743" s="22" t="s">
        <v>521</v>
      </c>
      <c r="B743" s="33" t="s">
        <v>780</v>
      </c>
      <c r="C743" s="33" t="s">
        <v>522</v>
      </c>
      <c r="D743" s="1" t="s">
        <v>29</v>
      </c>
      <c r="E743" s="27" t="s">
        <v>105</v>
      </c>
      <c r="F743" s="27" t="s">
        <v>1237</v>
      </c>
      <c r="G743" s="3" t="s">
        <v>24</v>
      </c>
      <c r="H743" s="16" t="s">
        <v>33</v>
      </c>
      <c r="I743" s="26">
        <v>47</v>
      </c>
      <c r="J743" s="26">
        <v>47</v>
      </c>
      <c r="K743" s="26">
        <v>19</v>
      </c>
      <c r="L743" s="26">
        <v>0</v>
      </c>
      <c r="M743" s="26">
        <v>6</v>
      </c>
      <c r="N743" s="26">
        <v>192</v>
      </c>
      <c r="O743" s="20">
        <f t="shared" si="11"/>
        <v>2.4736842105263159</v>
      </c>
      <c r="P743" s="2" t="s">
        <v>754</v>
      </c>
    </row>
    <row r="744" spans="1:16" ht="33" customHeight="1" x14ac:dyDescent="0.2">
      <c r="A744" s="22" t="s">
        <v>521</v>
      </c>
      <c r="B744" s="33" t="s">
        <v>780</v>
      </c>
      <c r="C744" s="33" t="s">
        <v>522</v>
      </c>
      <c r="D744" s="1" t="s">
        <v>29</v>
      </c>
      <c r="E744" s="27" t="s">
        <v>105</v>
      </c>
      <c r="F744" s="27" t="s">
        <v>1237</v>
      </c>
      <c r="G744" s="3" t="s">
        <v>24</v>
      </c>
      <c r="H744" s="16" t="s">
        <v>1069</v>
      </c>
      <c r="I744" s="26">
        <v>59</v>
      </c>
      <c r="J744" s="26">
        <v>59</v>
      </c>
      <c r="K744" s="26">
        <v>13</v>
      </c>
      <c r="L744" s="26">
        <v>1</v>
      </c>
      <c r="M744" s="26">
        <v>13</v>
      </c>
      <c r="N744" s="26">
        <v>192</v>
      </c>
      <c r="O744" s="20">
        <f t="shared" si="11"/>
        <v>4.5384615384615383</v>
      </c>
      <c r="P744" s="2" t="s">
        <v>754</v>
      </c>
    </row>
    <row r="745" spans="1:16" ht="33" customHeight="1" x14ac:dyDescent="0.2">
      <c r="A745" s="22" t="s">
        <v>118</v>
      </c>
      <c r="B745" s="33" t="s">
        <v>763</v>
      </c>
      <c r="C745" s="33" t="s">
        <v>119</v>
      </c>
      <c r="D745" s="1" t="s">
        <v>29</v>
      </c>
      <c r="E745" s="27" t="s">
        <v>120</v>
      </c>
      <c r="F745" s="27" t="s">
        <v>1237</v>
      </c>
      <c r="G745" s="3" t="s">
        <v>24</v>
      </c>
      <c r="H745" s="16" t="s">
        <v>72</v>
      </c>
      <c r="I745" s="26">
        <v>14</v>
      </c>
      <c r="J745" s="26">
        <v>14</v>
      </c>
      <c r="K745" s="26">
        <v>5</v>
      </c>
      <c r="L745" s="26">
        <v>0</v>
      </c>
      <c r="M745" s="26">
        <v>8</v>
      </c>
      <c r="N745" s="26">
        <v>60</v>
      </c>
      <c r="O745" s="20">
        <f t="shared" si="11"/>
        <v>2.8</v>
      </c>
      <c r="P745" s="2" t="s">
        <v>754</v>
      </c>
    </row>
    <row r="746" spans="1:16" ht="33" customHeight="1" x14ac:dyDescent="0.2">
      <c r="A746" s="22" t="s">
        <v>1252</v>
      </c>
      <c r="B746" s="33" t="s">
        <v>763</v>
      </c>
      <c r="C746" s="33" t="s">
        <v>1253</v>
      </c>
      <c r="D746" s="1" t="s">
        <v>62</v>
      </c>
      <c r="E746" s="27" t="s">
        <v>63</v>
      </c>
      <c r="F746" s="27" t="s">
        <v>1237</v>
      </c>
      <c r="G746" s="3" t="s">
        <v>24</v>
      </c>
      <c r="H746" s="16" t="s">
        <v>72</v>
      </c>
      <c r="I746" s="26">
        <v>57</v>
      </c>
      <c r="J746" s="26">
        <v>0</v>
      </c>
      <c r="K746" s="26">
        <v>10</v>
      </c>
      <c r="L746" s="26">
        <v>1</v>
      </c>
      <c r="M746" s="26">
        <v>9</v>
      </c>
      <c r="N746" s="26">
        <v>220</v>
      </c>
      <c r="O746" s="20">
        <f t="shared" si="11"/>
        <v>5.7</v>
      </c>
      <c r="P746" s="2" t="s">
        <v>754</v>
      </c>
    </row>
    <row r="747" spans="1:16" ht="33" customHeight="1" x14ac:dyDescent="0.2">
      <c r="A747" s="22" t="s">
        <v>118</v>
      </c>
      <c r="B747" s="33" t="s">
        <v>763</v>
      </c>
      <c r="C747" s="33" t="s">
        <v>119</v>
      </c>
      <c r="D747" s="1" t="s">
        <v>29</v>
      </c>
      <c r="E747" s="27" t="s">
        <v>120</v>
      </c>
      <c r="F747" s="27" t="s">
        <v>1237</v>
      </c>
      <c r="G747" s="3" t="s">
        <v>24</v>
      </c>
      <c r="H747" s="16" t="s">
        <v>1070</v>
      </c>
      <c r="I747" s="26">
        <v>2</v>
      </c>
      <c r="J747" s="26">
        <v>2</v>
      </c>
      <c r="K747" s="26">
        <v>1</v>
      </c>
      <c r="L747" s="26">
        <v>2</v>
      </c>
      <c r="M747" s="26">
        <v>2</v>
      </c>
      <c r="N747" s="26">
        <v>163</v>
      </c>
      <c r="O747" s="20">
        <f t="shared" si="11"/>
        <v>2</v>
      </c>
      <c r="P747" s="2" t="s">
        <v>754</v>
      </c>
    </row>
    <row r="748" spans="1:16" ht="33" customHeight="1" x14ac:dyDescent="0.2">
      <c r="A748" s="22" t="s">
        <v>1252</v>
      </c>
      <c r="B748" s="33" t="s">
        <v>763</v>
      </c>
      <c r="C748" s="33" t="s">
        <v>1253</v>
      </c>
      <c r="D748" s="1" t="s">
        <v>62</v>
      </c>
      <c r="E748" s="27" t="s">
        <v>63</v>
      </c>
      <c r="F748" s="27" t="s">
        <v>1237</v>
      </c>
      <c r="G748" s="3" t="s">
        <v>24</v>
      </c>
      <c r="H748" s="16" t="s">
        <v>1070</v>
      </c>
      <c r="I748" s="26">
        <v>50</v>
      </c>
      <c r="J748" s="26">
        <v>0</v>
      </c>
      <c r="K748" s="26">
        <v>14</v>
      </c>
      <c r="L748" s="26">
        <v>1</v>
      </c>
      <c r="M748" s="26">
        <v>9</v>
      </c>
      <c r="N748" s="26">
        <v>72</v>
      </c>
      <c r="O748" s="20">
        <f t="shared" si="11"/>
        <v>3.5714285714285716</v>
      </c>
      <c r="P748" s="2" t="s">
        <v>754</v>
      </c>
    </row>
    <row r="749" spans="1:16" ht="33" customHeight="1" x14ac:dyDescent="0.2">
      <c r="A749" s="22" t="s">
        <v>1252</v>
      </c>
      <c r="B749" s="33" t="s">
        <v>763</v>
      </c>
      <c r="C749" s="33" t="s">
        <v>1253</v>
      </c>
      <c r="D749" s="1" t="s">
        <v>62</v>
      </c>
      <c r="E749" s="27" t="s">
        <v>63</v>
      </c>
      <c r="F749" s="27" t="s">
        <v>1237</v>
      </c>
      <c r="G749" s="3" t="s">
        <v>24</v>
      </c>
      <c r="H749" s="16" t="s">
        <v>33</v>
      </c>
      <c r="I749" s="26">
        <v>172</v>
      </c>
      <c r="J749" s="26">
        <v>0</v>
      </c>
      <c r="K749" s="26">
        <v>13</v>
      </c>
      <c r="L749" s="26">
        <v>3</v>
      </c>
      <c r="M749" s="26">
        <v>22</v>
      </c>
      <c r="N749" s="26">
        <v>43</v>
      </c>
      <c r="O749" s="20">
        <f t="shared" si="11"/>
        <v>13.23076923076923</v>
      </c>
      <c r="P749" s="2" t="s">
        <v>754</v>
      </c>
    </row>
    <row r="750" spans="1:16" ht="33" customHeight="1" x14ac:dyDescent="0.2">
      <c r="A750" s="22" t="s">
        <v>1252</v>
      </c>
      <c r="B750" s="33" t="s">
        <v>763</v>
      </c>
      <c r="C750" s="33" t="s">
        <v>1253</v>
      </c>
      <c r="D750" s="1" t="s">
        <v>62</v>
      </c>
      <c r="E750" s="27" t="s">
        <v>63</v>
      </c>
      <c r="F750" s="27" t="s">
        <v>1237</v>
      </c>
      <c r="G750" s="3" t="s">
        <v>24</v>
      </c>
      <c r="H750" s="16" t="s">
        <v>31</v>
      </c>
      <c r="I750" s="26">
        <v>24</v>
      </c>
      <c r="J750" s="26">
        <v>0</v>
      </c>
      <c r="K750" s="26">
        <v>9</v>
      </c>
      <c r="L750" s="26">
        <v>0</v>
      </c>
      <c r="M750" s="26">
        <v>7</v>
      </c>
      <c r="N750" s="26">
        <v>94</v>
      </c>
      <c r="O750" s="20">
        <f t="shared" si="11"/>
        <v>2.6666666666666665</v>
      </c>
      <c r="P750" s="2" t="s">
        <v>754</v>
      </c>
    </row>
    <row r="751" spans="1:16" ht="33" customHeight="1" x14ac:dyDescent="0.2">
      <c r="A751" s="22" t="s">
        <v>118</v>
      </c>
      <c r="B751" s="33" t="s">
        <v>763</v>
      </c>
      <c r="C751" s="33" t="s">
        <v>119</v>
      </c>
      <c r="D751" s="1" t="s">
        <v>29</v>
      </c>
      <c r="E751" s="27" t="s">
        <v>120</v>
      </c>
      <c r="F751" s="27" t="s">
        <v>1237</v>
      </c>
      <c r="G751" s="3" t="s">
        <v>24</v>
      </c>
      <c r="H751" s="16" t="s">
        <v>1069</v>
      </c>
      <c r="I751" s="26">
        <v>2</v>
      </c>
      <c r="J751" s="26">
        <v>2</v>
      </c>
      <c r="K751" s="26">
        <v>1</v>
      </c>
      <c r="L751" s="26">
        <v>2</v>
      </c>
      <c r="M751" s="26">
        <v>2</v>
      </c>
      <c r="N751" s="26">
        <v>163</v>
      </c>
      <c r="O751" s="20">
        <f t="shared" si="11"/>
        <v>2</v>
      </c>
      <c r="P751" s="2" t="s">
        <v>754</v>
      </c>
    </row>
    <row r="752" spans="1:16" ht="33" customHeight="1" x14ac:dyDescent="0.2">
      <c r="A752" s="22" t="s">
        <v>1252</v>
      </c>
      <c r="B752" s="33" t="s">
        <v>763</v>
      </c>
      <c r="C752" s="33" t="s">
        <v>1253</v>
      </c>
      <c r="D752" s="1" t="s">
        <v>62</v>
      </c>
      <c r="E752" s="27" t="s">
        <v>63</v>
      </c>
      <c r="F752" s="27" t="s">
        <v>1237</v>
      </c>
      <c r="G752" s="3" t="s">
        <v>24</v>
      </c>
      <c r="H752" s="16" t="s">
        <v>1069</v>
      </c>
      <c r="I752" s="26">
        <v>50</v>
      </c>
      <c r="J752" s="26">
        <v>0</v>
      </c>
      <c r="K752" s="26">
        <v>14</v>
      </c>
      <c r="L752" s="26">
        <v>1</v>
      </c>
      <c r="M752" s="26">
        <v>9</v>
      </c>
      <c r="N752" s="26">
        <v>72</v>
      </c>
      <c r="O752" s="20">
        <f t="shared" si="11"/>
        <v>3.5714285714285716</v>
      </c>
      <c r="P752" s="2" t="s">
        <v>754</v>
      </c>
    </row>
    <row r="753" spans="1:16" ht="33" customHeight="1" x14ac:dyDescent="0.2">
      <c r="A753" s="22" t="s">
        <v>274</v>
      </c>
      <c r="B753" s="34" t="s">
        <v>826</v>
      </c>
      <c r="C753" s="34" t="s">
        <v>275</v>
      </c>
      <c r="D753" s="1" t="s">
        <v>29</v>
      </c>
      <c r="E753" s="1" t="s">
        <v>105</v>
      </c>
      <c r="F753" s="27" t="s">
        <v>1237</v>
      </c>
      <c r="G753" s="3" t="s">
        <v>24</v>
      </c>
      <c r="H753" s="16" t="s">
        <v>1070</v>
      </c>
      <c r="I753" s="21">
        <v>106</v>
      </c>
      <c r="J753" s="26">
        <v>106</v>
      </c>
      <c r="K753" s="21">
        <v>31</v>
      </c>
      <c r="L753" s="21">
        <v>0</v>
      </c>
      <c r="M753" s="21">
        <v>12</v>
      </c>
      <c r="N753" s="21">
        <v>744</v>
      </c>
      <c r="O753" s="20">
        <f t="shared" si="11"/>
        <v>3.4193548387096775</v>
      </c>
      <c r="P753" s="2" t="s">
        <v>754</v>
      </c>
    </row>
    <row r="754" spans="1:16" ht="33" customHeight="1" x14ac:dyDescent="0.2">
      <c r="A754" s="22" t="s">
        <v>274</v>
      </c>
      <c r="B754" s="33" t="s">
        <v>826</v>
      </c>
      <c r="C754" s="33" t="s">
        <v>275</v>
      </c>
      <c r="D754" s="1" t="s">
        <v>29</v>
      </c>
      <c r="E754" s="27" t="s">
        <v>105</v>
      </c>
      <c r="F754" s="27" t="s">
        <v>1237</v>
      </c>
      <c r="G754" s="3" t="s">
        <v>24</v>
      </c>
      <c r="H754" s="16" t="s">
        <v>25</v>
      </c>
      <c r="I754" s="26">
        <v>870</v>
      </c>
      <c r="J754" s="26">
        <v>870</v>
      </c>
      <c r="K754" s="26">
        <v>594</v>
      </c>
      <c r="L754" s="26">
        <v>0</v>
      </c>
      <c r="M754" s="26">
        <v>16</v>
      </c>
      <c r="N754" s="26">
        <v>11560</v>
      </c>
      <c r="O754" s="20">
        <f t="shared" si="11"/>
        <v>1.4646464646464648</v>
      </c>
      <c r="P754" s="2" t="s">
        <v>754</v>
      </c>
    </row>
    <row r="755" spans="1:16" ht="33" customHeight="1" x14ac:dyDescent="0.2">
      <c r="A755" s="22" t="s">
        <v>274</v>
      </c>
      <c r="B755" s="33" t="s">
        <v>826</v>
      </c>
      <c r="C755" s="33" t="s">
        <v>275</v>
      </c>
      <c r="D755" s="1" t="s">
        <v>29</v>
      </c>
      <c r="E755" s="27" t="s">
        <v>105</v>
      </c>
      <c r="F755" s="27" t="s">
        <v>1237</v>
      </c>
      <c r="G755" s="3" t="s">
        <v>24</v>
      </c>
      <c r="H755" s="16" t="s">
        <v>33</v>
      </c>
      <c r="I755" s="26">
        <v>295</v>
      </c>
      <c r="J755" s="26">
        <v>295</v>
      </c>
      <c r="K755" s="26">
        <v>40</v>
      </c>
      <c r="L755" s="26">
        <v>1</v>
      </c>
      <c r="M755" s="26">
        <v>16</v>
      </c>
      <c r="N755" s="26">
        <v>372</v>
      </c>
      <c r="O755" s="20">
        <f t="shared" si="11"/>
        <v>7.375</v>
      </c>
      <c r="P755" s="2" t="s">
        <v>754</v>
      </c>
    </row>
    <row r="756" spans="1:16" ht="33" customHeight="1" x14ac:dyDescent="0.2">
      <c r="A756" s="22" t="s">
        <v>274</v>
      </c>
      <c r="B756" s="33" t="s">
        <v>826</v>
      </c>
      <c r="C756" s="33" t="s">
        <v>275</v>
      </c>
      <c r="D756" s="27" t="s">
        <v>29</v>
      </c>
      <c r="E756" s="27" t="s">
        <v>105</v>
      </c>
      <c r="F756" s="27" t="s">
        <v>1237</v>
      </c>
      <c r="G756" s="3" t="s">
        <v>24</v>
      </c>
      <c r="H756" s="16" t="s">
        <v>26</v>
      </c>
      <c r="I756" s="26">
        <v>281</v>
      </c>
      <c r="J756" s="26">
        <v>281</v>
      </c>
      <c r="K756" s="26">
        <v>55</v>
      </c>
      <c r="L756" s="26">
        <v>0</v>
      </c>
      <c r="M756" s="26">
        <v>13</v>
      </c>
      <c r="N756" s="26">
        <v>5332</v>
      </c>
      <c r="O756" s="20">
        <f t="shared" si="11"/>
        <v>5.1090909090909093</v>
      </c>
      <c r="P756" s="2" t="s">
        <v>754</v>
      </c>
    </row>
    <row r="757" spans="1:16" ht="33" customHeight="1" x14ac:dyDescent="0.2">
      <c r="A757" s="22" t="s">
        <v>274</v>
      </c>
      <c r="B757" s="33" t="s">
        <v>826</v>
      </c>
      <c r="C757" s="33" t="s">
        <v>275</v>
      </c>
      <c r="D757" s="27" t="s">
        <v>29</v>
      </c>
      <c r="E757" s="27" t="s">
        <v>105</v>
      </c>
      <c r="F757" s="27" t="s">
        <v>1237</v>
      </c>
      <c r="G757" s="3" t="s">
        <v>24</v>
      </c>
      <c r="H757" s="16" t="s">
        <v>31</v>
      </c>
      <c r="I757" s="26">
        <v>429</v>
      </c>
      <c r="J757" s="26">
        <v>429</v>
      </c>
      <c r="K757" s="26">
        <v>60</v>
      </c>
      <c r="L757" s="26">
        <v>0</v>
      </c>
      <c r="M757" s="26">
        <v>17</v>
      </c>
      <c r="N757" s="26">
        <v>558</v>
      </c>
      <c r="O757" s="20">
        <f t="shared" si="11"/>
        <v>7.15</v>
      </c>
      <c r="P757" s="2" t="s">
        <v>754</v>
      </c>
    </row>
    <row r="758" spans="1:16" ht="33" customHeight="1" x14ac:dyDescent="0.2">
      <c r="A758" s="22" t="s">
        <v>274</v>
      </c>
      <c r="B758" s="34" t="s">
        <v>826</v>
      </c>
      <c r="C758" s="34" t="s">
        <v>275</v>
      </c>
      <c r="D758" s="1" t="s">
        <v>29</v>
      </c>
      <c r="E758" s="1" t="s">
        <v>105</v>
      </c>
      <c r="F758" s="27" t="s">
        <v>1237</v>
      </c>
      <c r="G758" s="3" t="s">
        <v>24</v>
      </c>
      <c r="H758" s="16" t="s">
        <v>1069</v>
      </c>
      <c r="I758" s="21">
        <v>106</v>
      </c>
      <c r="J758" s="26">
        <v>106</v>
      </c>
      <c r="K758" s="21">
        <v>31</v>
      </c>
      <c r="L758" s="21">
        <v>0</v>
      </c>
      <c r="M758" s="21">
        <v>12</v>
      </c>
      <c r="N758" s="21">
        <v>744</v>
      </c>
      <c r="O758" s="20">
        <f t="shared" si="11"/>
        <v>3.4193548387096775</v>
      </c>
      <c r="P758" s="2" t="s">
        <v>754</v>
      </c>
    </row>
    <row r="759" spans="1:16" ht="33" customHeight="1" x14ac:dyDescent="0.2">
      <c r="A759" s="22" t="s">
        <v>268</v>
      </c>
      <c r="B759" s="33" t="s">
        <v>823</v>
      </c>
      <c r="C759" s="33" t="s">
        <v>269</v>
      </c>
      <c r="D759" s="1" t="s">
        <v>29</v>
      </c>
      <c r="E759" s="27" t="s">
        <v>105</v>
      </c>
      <c r="F759" s="27" t="s">
        <v>1237</v>
      </c>
      <c r="G759" s="3" t="s">
        <v>24</v>
      </c>
      <c r="H759" s="16" t="s">
        <v>1070</v>
      </c>
      <c r="I759" s="26">
        <v>61</v>
      </c>
      <c r="J759" s="26">
        <v>61</v>
      </c>
      <c r="K759" s="26">
        <v>18</v>
      </c>
      <c r="L759" s="26">
        <v>0</v>
      </c>
      <c r="M759" s="26">
        <v>10</v>
      </c>
      <c r="N759" s="26">
        <v>56</v>
      </c>
      <c r="O759" s="20">
        <f t="shared" si="11"/>
        <v>3.3888888888888888</v>
      </c>
      <c r="P759" s="2" t="s">
        <v>754</v>
      </c>
    </row>
    <row r="760" spans="1:16" ht="33" customHeight="1" x14ac:dyDescent="0.2">
      <c r="A760" s="22" t="s">
        <v>268</v>
      </c>
      <c r="B760" s="41" t="s">
        <v>823</v>
      </c>
      <c r="C760" s="33" t="s">
        <v>269</v>
      </c>
      <c r="D760" s="1" t="s">
        <v>29</v>
      </c>
      <c r="E760" s="44" t="s">
        <v>105</v>
      </c>
      <c r="F760" s="27" t="s">
        <v>1237</v>
      </c>
      <c r="G760" s="3" t="s">
        <v>24</v>
      </c>
      <c r="H760" s="16" t="s">
        <v>33</v>
      </c>
      <c r="I760" s="26">
        <v>199</v>
      </c>
      <c r="J760" s="26">
        <v>199</v>
      </c>
      <c r="K760" s="26">
        <v>34</v>
      </c>
      <c r="L760" s="26">
        <v>0</v>
      </c>
      <c r="M760" s="26">
        <v>17</v>
      </c>
      <c r="N760" s="26">
        <v>16</v>
      </c>
      <c r="O760" s="20">
        <f t="shared" si="11"/>
        <v>5.8529411764705879</v>
      </c>
      <c r="P760" s="2" t="s">
        <v>754</v>
      </c>
    </row>
    <row r="761" spans="1:16" ht="33" customHeight="1" x14ac:dyDescent="0.2">
      <c r="A761" s="22" t="s">
        <v>268</v>
      </c>
      <c r="B761" s="34" t="s">
        <v>823</v>
      </c>
      <c r="C761" s="34" t="s">
        <v>269</v>
      </c>
      <c r="D761" s="1" t="s">
        <v>29</v>
      </c>
      <c r="E761" s="1" t="s">
        <v>105</v>
      </c>
      <c r="F761" s="27" t="s">
        <v>1237</v>
      </c>
      <c r="G761" s="3" t="s">
        <v>24</v>
      </c>
      <c r="H761" s="16" t="s">
        <v>26</v>
      </c>
      <c r="I761" s="21">
        <v>596</v>
      </c>
      <c r="J761" s="21">
        <v>596</v>
      </c>
      <c r="K761" s="21">
        <v>326</v>
      </c>
      <c r="L761" s="21">
        <v>0</v>
      </c>
      <c r="M761" s="21">
        <v>13</v>
      </c>
      <c r="N761" s="21">
        <v>178</v>
      </c>
      <c r="O761" s="20">
        <f t="shared" si="11"/>
        <v>1.8282208588957056</v>
      </c>
      <c r="P761" s="2" t="s">
        <v>754</v>
      </c>
    </row>
    <row r="762" spans="1:16" ht="33" customHeight="1" x14ac:dyDescent="0.2">
      <c r="A762" s="22" t="s">
        <v>268</v>
      </c>
      <c r="B762" s="34" t="s">
        <v>823</v>
      </c>
      <c r="C762" s="34" t="s">
        <v>269</v>
      </c>
      <c r="D762" s="1" t="s">
        <v>29</v>
      </c>
      <c r="E762" s="1" t="s">
        <v>105</v>
      </c>
      <c r="F762" s="27" t="s">
        <v>1237</v>
      </c>
      <c r="G762" s="3" t="s">
        <v>24</v>
      </c>
      <c r="H762" s="16" t="s">
        <v>31</v>
      </c>
      <c r="I762" s="21">
        <v>118</v>
      </c>
      <c r="J762" s="21">
        <v>118</v>
      </c>
      <c r="K762" s="21">
        <v>43</v>
      </c>
      <c r="L762" s="21">
        <v>0</v>
      </c>
      <c r="M762" s="21">
        <v>15</v>
      </c>
      <c r="N762" s="21">
        <v>48</v>
      </c>
      <c r="O762" s="20">
        <f t="shared" si="11"/>
        <v>2.7441860465116279</v>
      </c>
      <c r="P762" s="2" t="s">
        <v>754</v>
      </c>
    </row>
    <row r="763" spans="1:16" ht="33" customHeight="1" x14ac:dyDescent="0.2">
      <c r="A763" s="22" t="s">
        <v>268</v>
      </c>
      <c r="B763" s="33" t="s">
        <v>823</v>
      </c>
      <c r="C763" s="33" t="s">
        <v>269</v>
      </c>
      <c r="D763" s="1" t="s">
        <v>29</v>
      </c>
      <c r="E763" s="27" t="s">
        <v>105</v>
      </c>
      <c r="F763" s="27" t="s">
        <v>1237</v>
      </c>
      <c r="G763" s="3" t="s">
        <v>24</v>
      </c>
      <c r="H763" s="16" t="s">
        <v>1069</v>
      </c>
      <c r="I763" s="26">
        <v>61</v>
      </c>
      <c r="J763" s="26">
        <v>61</v>
      </c>
      <c r="K763" s="26">
        <v>18</v>
      </c>
      <c r="L763" s="26">
        <v>0</v>
      </c>
      <c r="M763" s="26">
        <v>10</v>
      </c>
      <c r="N763" s="26">
        <v>56</v>
      </c>
      <c r="O763" s="20">
        <f t="shared" si="11"/>
        <v>3.3888888888888888</v>
      </c>
      <c r="P763" s="2" t="s">
        <v>754</v>
      </c>
    </row>
    <row r="764" spans="1:16" ht="33" customHeight="1" x14ac:dyDescent="0.2">
      <c r="A764" s="22" t="s">
        <v>272</v>
      </c>
      <c r="B764" s="33" t="s">
        <v>825</v>
      </c>
      <c r="C764" s="33" t="s">
        <v>273</v>
      </c>
      <c r="D764" s="1" t="s">
        <v>29</v>
      </c>
      <c r="E764" s="27" t="s">
        <v>105</v>
      </c>
      <c r="F764" s="27" t="s">
        <v>1237</v>
      </c>
      <c r="G764" s="3" t="s">
        <v>24</v>
      </c>
      <c r="H764" s="16" t="s">
        <v>25</v>
      </c>
      <c r="I764" s="26">
        <v>1410</v>
      </c>
      <c r="J764" s="26">
        <v>1308</v>
      </c>
      <c r="K764" s="26">
        <v>2284</v>
      </c>
      <c r="L764" s="26">
        <v>0</v>
      </c>
      <c r="M764" s="26">
        <v>3</v>
      </c>
      <c r="N764" s="26">
        <v>6920</v>
      </c>
      <c r="O764" s="20">
        <f t="shared" si="11"/>
        <v>0.61733800350262702</v>
      </c>
      <c r="P764" s="2" t="s">
        <v>754</v>
      </c>
    </row>
    <row r="765" spans="1:16" ht="33" customHeight="1" x14ac:dyDescent="0.2">
      <c r="A765" s="22" t="s">
        <v>272</v>
      </c>
      <c r="B765" s="34" t="s">
        <v>825</v>
      </c>
      <c r="C765" s="34" t="s">
        <v>273</v>
      </c>
      <c r="D765" s="1" t="s">
        <v>29</v>
      </c>
      <c r="E765" s="1" t="s">
        <v>105</v>
      </c>
      <c r="F765" s="27" t="s">
        <v>1237</v>
      </c>
      <c r="G765" s="3" t="s">
        <v>24</v>
      </c>
      <c r="H765" s="16" t="s">
        <v>33</v>
      </c>
      <c r="I765" s="21">
        <v>96</v>
      </c>
      <c r="J765" s="21">
        <v>96</v>
      </c>
      <c r="K765" s="21">
        <v>36</v>
      </c>
      <c r="L765" s="21">
        <v>0</v>
      </c>
      <c r="M765" s="21">
        <v>8</v>
      </c>
      <c r="N765" s="21">
        <v>33</v>
      </c>
      <c r="O765" s="20">
        <f t="shared" si="11"/>
        <v>2.6666666666666665</v>
      </c>
      <c r="P765" s="2" t="s">
        <v>754</v>
      </c>
    </row>
    <row r="766" spans="1:16" ht="33" customHeight="1" x14ac:dyDescent="0.2">
      <c r="A766" s="22" t="s">
        <v>272</v>
      </c>
      <c r="B766" s="34" t="s">
        <v>825</v>
      </c>
      <c r="C766" s="34" t="s">
        <v>273</v>
      </c>
      <c r="D766" s="1" t="s">
        <v>29</v>
      </c>
      <c r="E766" s="1" t="s">
        <v>105</v>
      </c>
      <c r="F766" s="27" t="s">
        <v>1237</v>
      </c>
      <c r="G766" s="3" t="s">
        <v>24</v>
      </c>
      <c r="H766" s="16" t="s">
        <v>26</v>
      </c>
      <c r="I766" s="21">
        <v>268</v>
      </c>
      <c r="J766" s="21">
        <v>268</v>
      </c>
      <c r="K766" s="21">
        <v>481</v>
      </c>
      <c r="L766" s="21">
        <v>0</v>
      </c>
      <c r="M766" s="21">
        <v>2</v>
      </c>
      <c r="N766" s="21">
        <v>2590</v>
      </c>
      <c r="O766" s="20">
        <f t="shared" si="11"/>
        <v>0.5571725571725572</v>
      </c>
      <c r="P766" s="2" t="s">
        <v>754</v>
      </c>
    </row>
    <row r="767" spans="1:16" ht="33" customHeight="1" x14ac:dyDescent="0.2">
      <c r="A767" s="22" t="s">
        <v>272</v>
      </c>
      <c r="B767" s="33" t="s">
        <v>825</v>
      </c>
      <c r="C767" s="33" t="s">
        <v>273</v>
      </c>
      <c r="D767" s="1" t="s">
        <v>29</v>
      </c>
      <c r="E767" s="27" t="s">
        <v>105</v>
      </c>
      <c r="F767" s="27" t="s">
        <v>1237</v>
      </c>
      <c r="G767" s="3" t="s">
        <v>24</v>
      </c>
      <c r="H767" s="16" t="s">
        <v>31</v>
      </c>
      <c r="I767" s="26">
        <v>75</v>
      </c>
      <c r="J767" s="26">
        <v>75</v>
      </c>
      <c r="K767" s="26">
        <v>42</v>
      </c>
      <c r="L767" s="26">
        <v>0</v>
      </c>
      <c r="M767" s="26">
        <v>4</v>
      </c>
      <c r="N767" s="26">
        <v>200</v>
      </c>
      <c r="O767" s="20">
        <f t="shared" si="11"/>
        <v>1.7857142857142858</v>
      </c>
      <c r="P767" s="2" t="s">
        <v>754</v>
      </c>
    </row>
    <row r="768" spans="1:16" ht="33" customHeight="1" x14ac:dyDescent="0.2">
      <c r="A768" s="22" t="s">
        <v>270</v>
      </c>
      <c r="B768" s="33" t="s">
        <v>824</v>
      </c>
      <c r="C768" s="33" t="s">
        <v>271</v>
      </c>
      <c r="D768" s="1" t="s">
        <v>29</v>
      </c>
      <c r="E768" s="27" t="s">
        <v>105</v>
      </c>
      <c r="F768" s="27" t="s">
        <v>1237</v>
      </c>
      <c r="G768" s="3" t="s">
        <v>24</v>
      </c>
      <c r="H768" s="16" t="s">
        <v>1070</v>
      </c>
      <c r="I768" s="26">
        <v>384</v>
      </c>
      <c r="J768" s="26">
        <v>327</v>
      </c>
      <c r="K768" s="26">
        <v>66</v>
      </c>
      <c r="L768" s="26">
        <v>0</v>
      </c>
      <c r="M768" s="26">
        <v>8</v>
      </c>
      <c r="N768" s="26">
        <v>35</v>
      </c>
      <c r="O768" s="20">
        <f t="shared" si="11"/>
        <v>5.8181818181818183</v>
      </c>
      <c r="P768" s="2" t="s">
        <v>754</v>
      </c>
    </row>
    <row r="769" spans="1:16" ht="33" customHeight="1" x14ac:dyDescent="0.2">
      <c r="A769" s="22" t="s">
        <v>270</v>
      </c>
      <c r="B769" s="33" t="s">
        <v>824</v>
      </c>
      <c r="C769" s="33" t="s">
        <v>271</v>
      </c>
      <c r="D769" s="1" t="s">
        <v>29</v>
      </c>
      <c r="E769" s="27" t="s">
        <v>105</v>
      </c>
      <c r="F769" s="27" t="s">
        <v>1237</v>
      </c>
      <c r="G769" s="3" t="s">
        <v>24</v>
      </c>
      <c r="H769" s="16" t="s">
        <v>25</v>
      </c>
      <c r="I769" s="26">
        <v>3374</v>
      </c>
      <c r="J769" s="26">
        <v>1595</v>
      </c>
      <c r="K769" s="26">
        <v>2255</v>
      </c>
      <c r="L769" s="26">
        <v>0</v>
      </c>
      <c r="M769" s="26">
        <v>3</v>
      </c>
      <c r="N769" s="26">
        <v>350</v>
      </c>
      <c r="O769" s="20">
        <f t="shared" si="11"/>
        <v>1.4962305986696232</v>
      </c>
      <c r="P769" s="2" t="s">
        <v>754</v>
      </c>
    </row>
    <row r="770" spans="1:16" ht="33" customHeight="1" x14ac:dyDescent="0.2">
      <c r="A770" s="22" t="s">
        <v>270</v>
      </c>
      <c r="B770" s="34" t="s">
        <v>824</v>
      </c>
      <c r="C770" s="34" t="s">
        <v>271</v>
      </c>
      <c r="D770" s="1" t="s">
        <v>29</v>
      </c>
      <c r="E770" s="1" t="s">
        <v>105</v>
      </c>
      <c r="F770" s="27" t="s">
        <v>1237</v>
      </c>
      <c r="G770" s="3" t="s">
        <v>24</v>
      </c>
      <c r="H770" s="16" t="s">
        <v>33</v>
      </c>
      <c r="I770" s="21">
        <v>1120</v>
      </c>
      <c r="J770" s="21">
        <v>1018</v>
      </c>
      <c r="K770" s="21">
        <v>95</v>
      </c>
      <c r="L770" s="21">
        <v>1</v>
      </c>
      <c r="M770" s="21">
        <v>15</v>
      </c>
      <c r="N770" s="26">
        <v>20</v>
      </c>
      <c r="O770" s="20">
        <f t="shared" si="11"/>
        <v>11.789473684210526</v>
      </c>
      <c r="P770" s="2" t="s">
        <v>754</v>
      </c>
    </row>
    <row r="771" spans="1:16" ht="33" customHeight="1" x14ac:dyDescent="0.2">
      <c r="A771" s="22" t="s">
        <v>270</v>
      </c>
      <c r="B771" s="33" t="s">
        <v>824</v>
      </c>
      <c r="C771" s="33" t="s">
        <v>271</v>
      </c>
      <c r="D771" s="1" t="s">
        <v>29</v>
      </c>
      <c r="E771" s="27" t="s">
        <v>105</v>
      </c>
      <c r="F771" s="27" t="s">
        <v>1237</v>
      </c>
      <c r="G771" s="3" t="s">
        <v>24</v>
      </c>
      <c r="H771" s="16" t="s">
        <v>26</v>
      </c>
      <c r="I771" s="26">
        <v>588</v>
      </c>
      <c r="J771" s="26">
        <v>375</v>
      </c>
      <c r="K771" s="26">
        <v>343</v>
      </c>
      <c r="L771" s="26">
        <v>0</v>
      </c>
      <c r="M771" s="26">
        <v>3</v>
      </c>
      <c r="N771" s="26">
        <v>96</v>
      </c>
      <c r="O771" s="20">
        <f t="shared" si="11"/>
        <v>1.7142857142857142</v>
      </c>
      <c r="P771" s="2" t="s">
        <v>754</v>
      </c>
    </row>
    <row r="772" spans="1:16" ht="33" customHeight="1" x14ac:dyDescent="0.2">
      <c r="A772" s="22" t="s">
        <v>270</v>
      </c>
      <c r="B772" s="33" t="s">
        <v>824</v>
      </c>
      <c r="C772" s="33" t="s">
        <v>271</v>
      </c>
      <c r="D772" s="1" t="s">
        <v>29</v>
      </c>
      <c r="E772" s="27" t="s">
        <v>105</v>
      </c>
      <c r="F772" s="27" t="s">
        <v>1237</v>
      </c>
      <c r="G772" s="3" t="s">
        <v>24</v>
      </c>
      <c r="H772" s="16" t="s">
        <v>31</v>
      </c>
      <c r="I772" s="26">
        <v>234</v>
      </c>
      <c r="J772" s="26">
        <v>169</v>
      </c>
      <c r="K772" s="26">
        <v>63</v>
      </c>
      <c r="L772" s="26">
        <v>1</v>
      </c>
      <c r="M772" s="26">
        <v>5</v>
      </c>
      <c r="N772" s="26">
        <v>84</v>
      </c>
      <c r="O772" s="20">
        <f t="shared" si="11"/>
        <v>3.7142857142857144</v>
      </c>
      <c r="P772" s="2" t="s">
        <v>754</v>
      </c>
    </row>
    <row r="773" spans="1:16" ht="33" customHeight="1" x14ac:dyDescent="0.2">
      <c r="A773" s="22" t="s">
        <v>270</v>
      </c>
      <c r="B773" s="33" t="s">
        <v>824</v>
      </c>
      <c r="C773" s="33" t="s">
        <v>271</v>
      </c>
      <c r="D773" s="1" t="s">
        <v>29</v>
      </c>
      <c r="E773" s="27" t="s">
        <v>105</v>
      </c>
      <c r="F773" s="27" t="s">
        <v>1237</v>
      </c>
      <c r="G773" s="3" t="s">
        <v>24</v>
      </c>
      <c r="H773" s="16" t="s">
        <v>1069</v>
      </c>
      <c r="I773" s="26">
        <v>384</v>
      </c>
      <c r="J773" s="26">
        <v>327</v>
      </c>
      <c r="K773" s="26">
        <v>66</v>
      </c>
      <c r="L773" s="26">
        <v>0</v>
      </c>
      <c r="M773" s="26">
        <v>8</v>
      </c>
      <c r="N773" s="26">
        <v>35</v>
      </c>
      <c r="O773" s="20">
        <f t="shared" si="11"/>
        <v>5.8181818181818183</v>
      </c>
      <c r="P773" s="2" t="s">
        <v>754</v>
      </c>
    </row>
    <row r="774" spans="1:16" ht="33" customHeight="1" x14ac:dyDescent="0.2">
      <c r="A774" s="22" t="s">
        <v>682</v>
      </c>
      <c r="B774" s="33" t="s">
        <v>958</v>
      </c>
      <c r="C774" s="33" t="s">
        <v>683</v>
      </c>
      <c r="D774" s="1" t="s">
        <v>29</v>
      </c>
      <c r="E774" s="27" t="s">
        <v>105</v>
      </c>
      <c r="F774" s="27" t="s">
        <v>1237</v>
      </c>
      <c r="G774" s="3" t="s">
        <v>24</v>
      </c>
      <c r="H774" s="16" t="s">
        <v>72</v>
      </c>
      <c r="I774" s="26">
        <v>0</v>
      </c>
      <c r="J774" s="26">
        <v>0</v>
      </c>
      <c r="K774" s="26">
        <v>6</v>
      </c>
      <c r="L774" s="26">
        <v>0</v>
      </c>
      <c r="M774" s="26">
        <v>0</v>
      </c>
      <c r="N774" s="26">
        <v>24</v>
      </c>
      <c r="O774" s="20">
        <f t="shared" si="11"/>
        <v>0</v>
      </c>
      <c r="P774" s="2" t="s">
        <v>754</v>
      </c>
    </row>
    <row r="775" spans="1:16" ht="33" customHeight="1" x14ac:dyDescent="0.2">
      <c r="A775" s="22" t="s">
        <v>682</v>
      </c>
      <c r="B775" s="34" t="s">
        <v>958</v>
      </c>
      <c r="C775" s="34" t="s">
        <v>683</v>
      </c>
      <c r="D775" s="1" t="s">
        <v>29</v>
      </c>
      <c r="E775" s="1" t="s">
        <v>105</v>
      </c>
      <c r="F775" s="27" t="s">
        <v>1237</v>
      </c>
      <c r="G775" s="3" t="s">
        <v>24</v>
      </c>
      <c r="H775" s="16" t="s">
        <v>1070</v>
      </c>
      <c r="I775" s="21">
        <v>0</v>
      </c>
      <c r="J775" s="21">
        <v>0</v>
      </c>
      <c r="K775" s="21">
        <v>2</v>
      </c>
      <c r="L775" s="21">
        <v>0</v>
      </c>
      <c r="M775" s="21">
        <v>0</v>
      </c>
      <c r="N775" s="21">
        <v>24</v>
      </c>
      <c r="O775" s="20">
        <f t="shared" ref="O775:O838" si="12">IFERROR((I775/K775),"SIN ATENCIONES")</f>
        <v>0</v>
      </c>
      <c r="P775" s="2" t="s">
        <v>754</v>
      </c>
    </row>
    <row r="776" spans="1:16" ht="33" customHeight="1" x14ac:dyDescent="0.2">
      <c r="A776" s="22" t="s">
        <v>680</v>
      </c>
      <c r="B776" s="33" t="s">
        <v>958</v>
      </c>
      <c r="C776" s="33" t="s">
        <v>681</v>
      </c>
      <c r="D776" s="27" t="s">
        <v>29</v>
      </c>
      <c r="E776" s="27" t="s">
        <v>105</v>
      </c>
      <c r="F776" s="27" t="s">
        <v>1237</v>
      </c>
      <c r="G776" s="3" t="s">
        <v>24</v>
      </c>
      <c r="H776" s="16" t="s">
        <v>25</v>
      </c>
      <c r="I776" s="26">
        <v>0</v>
      </c>
      <c r="J776" s="26">
        <v>0</v>
      </c>
      <c r="K776" s="26">
        <v>1149</v>
      </c>
      <c r="L776" s="26">
        <v>0</v>
      </c>
      <c r="M776" s="26">
        <v>0</v>
      </c>
      <c r="N776" s="26">
        <v>432</v>
      </c>
      <c r="O776" s="20">
        <f t="shared" si="12"/>
        <v>0</v>
      </c>
      <c r="P776" s="2" t="s">
        <v>754</v>
      </c>
    </row>
    <row r="777" spans="1:16" ht="33" customHeight="1" x14ac:dyDescent="0.2">
      <c r="A777" s="22" t="s">
        <v>746</v>
      </c>
      <c r="B777" s="33" t="s">
        <v>958</v>
      </c>
      <c r="C777" s="33" t="s">
        <v>747</v>
      </c>
      <c r="D777" s="1" t="s">
        <v>29</v>
      </c>
      <c r="E777" s="27" t="s">
        <v>69</v>
      </c>
      <c r="F777" s="27" t="s">
        <v>1237</v>
      </c>
      <c r="G777" s="3" t="s">
        <v>24</v>
      </c>
      <c r="H777" s="16" t="s">
        <v>25</v>
      </c>
      <c r="I777" s="26">
        <v>0</v>
      </c>
      <c r="J777" s="26">
        <v>0</v>
      </c>
      <c r="K777" s="26">
        <v>9</v>
      </c>
      <c r="L777" s="26">
        <v>0</v>
      </c>
      <c r="M777" s="26">
        <v>0</v>
      </c>
      <c r="N777" s="26">
        <v>96</v>
      </c>
      <c r="O777" s="20">
        <f t="shared" si="12"/>
        <v>0</v>
      </c>
      <c r="P777" s="2" t="s">
        <v>754</v>
      </c>
    </row>
    <row r="778" spans="1:16" ht="33" customHeight="1" x14ac:dyDescent="0.2">
      <c r="A778" s="22" t="s">
        <v>682</v>
      </c>
      <c r="B778" s="34" t="s">
        <v>958</v>
      </c>
      <c r="C778" s="34" t="s">
        <v>683</v>
      </c>
      <c r="D778" s="1" t="s">
        <v>29</v>
      </c>
      <c r="E778" s="1" t="s">
        <v>105</v>
      </c>
      <c r="F778" s="27" t="s">
        <v>1237</v>
      </c>
      <c r="G778" s="3" t="s">
        <v>24</v>
      </c>
      <c r="H778" s="16" t="s">
        <v>25</v>
      </c>
      <c r="I778" s="21">
        <v>0</v>
      </c>
      <c r="J778" s="21">
        <v>0</v>
      </c>
      <c r="K778" s="21">
        <v>30</v>
      </c>
      <c r="L778" s="21">
        <v>0</v>
      </c>
      <c r="M778" s="21">
        <v>0</v>
      </c>
      <c r="N778" s="21">
        <v>21.6</v>
      </c>
      <c r="O778" s="20">
        <f t="shared" si="12"/>
        <v>0</v>
      </c>
      <c r="P778" s="2" t="s">
        <v>754</v>
      </c>
    </row>
    <row r="779" spans="1:16" ht="33" customHeight="1" x14ac:dyDescent="0.2">
      <c r="A779" s="22" t="s">
        <v>682</v>
      </c>
      <c r="B779" s="34" t="s">
        <v>958</v>
      </c>
      <c r="C779" s="34" t="s">
        <v>683</v>
      </c>
      <c r="D779" s="1" t="s">
        <v>29</v>
      </c>
      <c r="E779" s="1" t="s">
        <v>105</v>
      </c>
      <c r="F779" s="27" t="s">
        <v>1237</v>
      </c>
      <c r="G779" s="3" t="s">
        <v>24</v>
      </c>
      <c r="H779" s="16" t="s">
        <v>1069</v>
      </c>
      <c r="I779" s="21">
        <v>0</v>
      </c>
      <c r="J779" s="21">
        <v>0</v>
      </c>
      <c r="K779" s="21">
        <v>2</v>
      </c>
      <c r="L779" s="21">
        <v>0</v>
      </c>
      <c r="M779" s="21">
        <v>0</v>
      </c>
      <c r="N779" s="21">
        <v>24</v>
      </c>
      <c r="O779" s="20">
        <f t="shared" si="12"/>
        <v>0</v>
      </c>
      <c r="P779" s="2" t="s">
        <v>754</v>
      </c>
    </row>
    <row r="780" spans="1:16" ht="33" customHeight="1" x14ac:dyDescent="0.2">
      <c r="A780" s="22" t="s">
        <v>199</v>
      </c>
      <c r="B780" s="33" t="s">
        <v>963</v>
      </c>
      <c r="C780" s="33" t="s">
        <v>200</v>
      </c>
      <c r="D780" s="1" t="s">
        <v>46</v>
      </c>
      <c r="E780" s="27" t="s">
        <v>201</v>
      </c>
      <c r="F780" s="27" t="s">
        <v>1237</v>
      </c>
      <c r="G780" s="3" t="s">
        <v>24</v>
      </c>
      <c r="H780" s="16" t="s">
        <v>25</v>
      </c>
      <c r="I780" s="26">
        <v>195</v>
      </c>
      <c r="J780" s="26">
        <v>195</v>
      </c>
      <c r="K780" s="26">
        <v>225</v>
      </c>
      <c r="L780" s="26">
        <v>0</v>
      </c>
      <c r="M780" s="26">
        <v>1</v>
      </c>
      <c r="N780" s="26">
        <v>0</v>
      </c>
      <c r="O780" s="20">
        <f t="shared" si="12"/>
        <v>0.8666666666666667</v>
      </c>
      <c r="P780" s="2" t="s">
        <v>754</v>
      </c>
    </row>
    <row r="781" spans="1:16" ht="33" customHeight="1" x14ac:dyDescent="0.2">
      <c r="A781" s="22" t="s">
        <v>199</v>
      </c>
      <c r="B781" s="33" t="s">
        <v>963</v>
      </c>
      <c r="C781" s="33" t="s">
        <v>200</v>
      </c>
      <c r="D781" s="1" t="s">
        <v>46</v>
      </c>
      <c r="E781" s="27" t="s">
        <v>201</v>
      </c>
      <c r="F781" s="27" t="s">
        <v>1237</v>
      </c>
      <c r="G781" s="3" t="s">
        <v>24</v>
      </c>
      <c r="H781" s="16" t="s">
        <v>26</v>
      </c>
      <c r="I781" s="26">
        <v>69</v>
      </c>
      <c r="J781" s="26">
        <v>69</v>
      </c>
      <c r="K781" s="26">
        <v>79</v>
      </c>
      <c r="L781" s="26">
        <v>0</v>
      </c>
      <c r="M781" s="26">
        <v>1</v>
      </c>
      <c r="N781" s="26">
        <v>0</v>
      </c>
      <c r="O781" s="20">
        <f t="shared" si="12"/>
        <v>0.87341772151898733</v>
      </c>
      <c r="P781" s="2" t="s">
        <v>754</v>
      </c>
    </row>
    <row r="782" spans="1:16" ht="33" customHeight="1" x14ac:dyDescent="0.2">
      <c r="A782" s="22" t="s">
        <v>1205</v>
      </c>
      <c r="B782" s="33" t="s">
        <v>1206</v>
      </c>
      <c r="C782" s="33" t="s">
        <v>1207</v>
      </c>
      <c r="D782" s="1" t="s">
        <v>46</v>
      </c>
      <c r="E782" s="27" t="s">
        <v>291</v>
      </c>
      <c r="F782" s="27" t="s">
        <v>1237</v>
      </c>
      <c r="G782" s="3" t="s">
        <v>24</v>
      </c>
      <c r="H782" s="16" t="s">
        <v>25</v>
      </c>
      <c r="I782" s="26">
        <v>16</v>
      </c>
      <c r="J782" s="26">
        <v>16</v>
      </c>
      <c r="K782" s="26">
        <v>84</v>
      </c>
      <c r="L782" s="26">
        <v>0</v>
      </c>
      <c r="M782" s="26">
        <v>3</v>
      </c>
      <c r="N782" s="26">
        <v>192</v>
      </c>
      <c r="O782" s="20">
        <f t="shared" si="12"/>
        <v>0.19047619047619047</v>
      </c>
      <c r="P782" s="2" t="s">
        <v>754</v>
      </c>
    </row>
    <row r="783" spans="1:16" ht="33" customHeight="1" x14ac:dyDescent="0.2">
      <c r="A783" s="22" t="s">
        <v>161</v>
      </c>
      <c r="B783" s="33" t="s">
        <v>857</v>
      </c>
      <c r="C783" s="33" t="s">
        <v>162</v>
      </c>
      <c r="D783" s="1" t="s">
        <v>46</v>
      </c>
      <c r="E783" s="27" t="s">
        <v>163</v>
      </c>
      <c r="F783" s="27" t="s">
        <v>1237</v>
      </c>
      <c r="G783" s="3" t="s">
        <v>24</v>
      </c>
      <c r="H783" s="16" t="s">
        <v>25</v>
      </c>
      <c r="I783" s="26">
        <v>69</v>
      </c>
      <c r="J783" s="26">
        <v>63</v>
      </c>
      <c r="K783" s="26">
        <v>49</v>
      </c>
      <c r="L783" s="26">
        <v>0</v>
      </c>
      <c r="M783" s="26">
        <v>5</v>
      </c>
      <c r="N783" s="26">
        <v>192</v>
      </c>
      <c r="O783" s="20">
        <f t="shared" si="12"/>
        <v>1.4081632653061225</v>
      </c>
      <c r="P783" s="2" t="s">
        <v>754</v>
      </c>
    </row>
    <row r="784" spans="1:16" ht="33" customHeight="1" x14ac:dyDescent="0.2">
      <c r="A784" s="22" t="s">
        <v>161</v>
      </c>
      <c r="B784" s="34" t="s">
        <v>857</v>
      </c>
      <c r="C784" s="34" t="s">
        <v>162</v>
      </c>
      <c r="D784" s="1" t="s">
        <v>46</v>
      </c>
      <c r="E784" s="1" t="s">
        <v>163</v>
      </c>
      <c r="F784" s="27" t="s">
        <v>1237</v>
      </c>
      <c r="G784" s="3" t="s">
        <v>24</v>
      </c>
      <c r="H784" s="16" t="s">
        <v>26</v>
      </c>
      <c r="I784" s="21">
        <v>10</v>
      </c>
      <c r="J784" s="21">
        <v>10</v>
      </c>
      <c r="K784" s="21">
        <v>26</v>
      </c>
      <c r="L784" s="21">
        <v>0</v>
      </c>
      <c r="M784" s="21">
        <v>2</v>
      </c>
      <c r="N784" s="21">
        <v>96</v>
      </c>
      <c r="O784" s="20">
        <f t="shared" si="12"/>
        <v>0.38461538461538464</v>
      </c>
      <c r="P784" s="2" t="s">
        <v>754</v>
      </c>
    </row>
    <row r="785" spans="1:16" ht="33" customHeight="1" x14ac:dyDescent="0.2">
      <c r="A785" s="22" t="s">
        <v>723</v>
      </c>
      <c r="B785" s="33" t="s">
        <v>971</v>
      </c>
      <c r="C785" s="33" t="s">
        <v>724</v>
      </c>
      <c r="D785" s="1" t="s">
        <v>46</v>
      </c>
      <c r="E785" s="27" t="s">
        <v>725</v>
      </c>
      <c r="F785" s="27" t="s">
        <v>1237</v>
      </c>
      <c r="G785" s="3" t="s">
        <v>24</v>
      </c>
      <c r="H785" s="16" t="s">
        <v>25</v>
      </c>
      <c r="I785" s="26">
        <v>7</v>
      </c>
      <c r="J785" s="26">
        <v>27</v>
      </c>
      <c r="K785" s="26">
        <v>5</v>
      </c>
      <c r="L785" s="26">
        <v>1</v>
      </c>
      <c r="M785" s="26">
        <v>2</v>
      </c>
      <c r="N785" s="26">
        <v>160</v>
      </c>
      <c r="O785" s="20">
        <f t="shared" si="12"/>
        <v>1.4</v>
      </c>
      <c r="P785" s="2" t="s">
        <v>754</v>
      </c>
    </row>
    <row r="786" spans="1:16" ht="33" customHeight="1" x14ac:dyDescent="0.2">
      <c r="A786" s="22" t="s">
        <v>372</v>
      </c>
      <c r="B786" s="34" t="s">
        <v>903</v>
      </c>
      <c r="C786" s="34" t="s">
        <v>373</v>
      </c>
      <c r="D786" s="1" t="s">
        <v>46</v>
      </c>
      <c r="E786" s="1" t="s">
        <v>374</v>
      </c>
      <c r="F786" s="27" t="s">
        <v>1237</v>
      </c>
      <c r="G786" s="3" t="s">
        <v>24</v>
      </c>
      <c r="H786" s="16" t="s">
        <v>25</v>
      </c>
      <c r="I786" s="21">
        <v>169</v>
      </c>
      <c r="J786" s="21">
        <v>169</v>
      </c>
      <c r="K786" s="21">
        <v>156</v>
      </c>
      <c r="L786" s="21">
        <v>0</v>
      </c>
      <c r="M786" s="21">
        <v>3</v>
      </c>
      <c r="N786" s="21">
        <v>176</v>
      </c>
      <c r="O786" s="20">
        <f t="shared" si="12"/>
        <v>1.0833333333333333</v>
      </c>
      <c r="P786" s="2" t="s">
        <v>754</v>
      </c>
    </row>
    <row r="787" spans="1:16" ht="33" customHeight="1" x14ac:dyDescent="0.2">
      <c r="A787" s="22" t="s">
        <v>372</v>
      </c>
      <c r="B787" s="33" t="s">
        <v>903</v>
      </c>
      <c r="C787" s="33" t="s">
        <v>373</v>
      </c>
      <c r="D787" s="1" t="s">
        <v>46</v>
      </c>
      <c r="E787" s="27" t="s">
        <v>374</v>
      </c>
      <c r="F787" s="27" t="s">
        <v>1237</v>
      </c>
      <c r="G787" s="3" t="s">
        <v>24</v>
      </c>
      <c r="H787" s="16" t="s">
        <v>26</v>
      </c>
      <c r="I787" s="26">
        <v>42</v>
      </c>
      <c r="J787" s="26">
        <v>42</v>
      </c>
      <c r="K787" s="26">
        <v>48</v>
      </c>
      <c r="L787" s="26">
        <v>0</v>
      </c>
      <c r="M787" s="26">
        <v>4</v>
      </c>
      <c r="N787" s="26">
        <v>176</v>
      </c>
      <c r="O787" s="20">
        <f t="shared" si="12"/>
        <v>0.875</v>
      </c>
      <c r="P787" s="2" t="s">
        <v>754</v>
      </c>
    </row>
    <row r="788" spans="1:16" ht="33" customHeight="1" x14ac:dyDescent="0.2">
      <c r="A788" s="22" t="s">
        <v>346</v>
      </c>
      <c r="B788" s="33" t="s">
        <v>898</v>
      </c>
      <c r="C788" s="33" t="s">
        <v>347</v>
      </c>
      <c r="D788" s="1" t="s">
        <v>46</v>
      </c>
      <c r="E788" s="27" t="s">
        <v>348</v>
      </c>
      <c r="F788" s="27" t="s">
        <v>1237</v>
      </c>
      <c r="G788" s="3" t="s">
        <v>24</v>
      </c>
      <c r="H788" s="16" t="s">
        <v>25</v>
      </c>
      <c r="I788" s="26">
        <v>1017</v>
      </c>
      <c r="J788" s="26">
        <v>1017</v>
      </c>
      <c r="K788" s="26">
        <v>422</v>
      </c>
      <c r="L788" s="26">
        <v>2</v>
      </c>
      <c r="M788" s="26">
        <v>3</v>
      </c>
      <c r="N788" s="26">
        <v>176</v>
      </c>
      <c r="O788" s="20">
        <f t="shared" si="12"/>
        <v>2.4099526066350712</v>
      </c>
      <c r="P788" s="2" t="s">
        <v>754</v>
      </c>
    </row>
    <row r="789" spans="1:16" ht="33" customHeight="1" x14ac:dyDescent="0.2">
      <c r="A789" s="22" t="s">
        <v>346</v>
      </c>
      <c r="B789" s="33" t="s">
        <v>898</v>
      </c>
      <c r="C789" s="33" t="s">
        <v>347</v>
      </c>
      <c r="D789" s="1" t="s">
        <v>46</v>
      </c>
      <c r="E789" s="27" t="s">
        <v>348</v>
      </c>
      <c r="F789" s="27" t="s">
        <v>1237</v>
      </c>
      <c r="G789" s="3" t="s">
        <v>24</v>
      </c>
      <c r="H789" s="16" t="s">
        <v>26</v>
      </c>
      <c r="I789" s="26">
        <v>132</v>
      </c>
      <c r="J789" s="26">
        <v>132</v>
      </c>
      <c r="K789" s="26">
        <v>52</v>
      </c>
      <c r="L789" s="26">
        <v>2</v>
      </c>
      <c r="M789" s="26">
        <v>3</v>
      </c>
      <c r="N789" s="26">
        <v>176</v>
      </c>
      <c r="O789" s="20">
        <f t="shared" si="12"/>
        <v>2.5384615384615383</v>
      </c>
      <c r="P789" s="2" t="s">
        <v>754</v>
      </c>
    </row>
    <row r="790" spans="1:16" ht="33" customHeight="1" x14ac:dyDescent="0.2">
      <c r="A790" s="22" t="s">
        <v>395</v>
      </c>
      <c r="B790" s="33" t="s">
        <v>912</v>
      </c>
      <c r="C790" s="33" t="s">
        <v>396</v>
      </c>
      <c r="D790" s="1" t="s">
        <v>46</v>
      </c>
      <c r="E790" s="27" t="s">
        <v>44</v>
      </c>
      <c r="F790" s="27" t="s">
        <v>1237</v>
      </c>
      <c r="G790" s="3" t="s">
        <v>24</v>
      </c>
      <c r="H790" s="16" t="s">
        <v>25</v>
      </c>
      <c r="I790" s="26">
        <v>410</v>
      </c>
      <c r="J790" s="26">
        <v>0</v>
      </c>
      <c r="K790" s="26">
        <v>250</v>
      </c>
      <c r="L790" s="26">
        <v>0</v>
      </c>
      <c r="M790" s="26">
        <v>5</v>
      </c>
      <c r="N790" s="26">
        <v>192</v>
      </c>
      <c r="O790" s="20">
        <f t="shared" si="12"/>
        <v>1.64</v>
      </c>
      <c r="P790" s="2" t="s">
        <v>754</v>
      </c>
    </row>
    <row r="791" spans="1:16" ht="33" customHeight="1" x14ac:dyDescent="0.2">
      <c r="A791" s="22" t="s">
        <v>395</v>
      </c>
      <c r="B791" s="34" t="s">
        <v>912</v>
      </c>
      <c r="C791" s="34" t="s">
        <v>396</v>
      </c>
      <c r="D791" s="1" t="s">
        <v>46</v>
      </c>
      <c r="E791" s="1" t="s">
        <v>44</v>
      </c>
      <c r="F791" s="27" t="s">
        <v>1237</v>
      </c>
      <c r="G791" s="3" t="s">
        <v>24</v>
      </c>
      <c r="H791" s="16" t="s">
        <v>26</v>
      </c>
      <c r="I791" s="21">
        <v>190</v>
      </c>
      <c r="J791" s="26">
        <v>0</v>
      </c>
      <c r="K791" s="21">
        <v>127</v>
      </c>
      <c r="L791" s="26">
        <v>0</v>
      </c>
      <c r="M791" s="26">
        <v>5</v>
      </c>
      <c r="N791" s="26">
        <v>192</v>
      </c>
      <c r="O791" s="20">
        <f t="shared" si="12"/>
        <v>1.4960629921259843</v>
      </c>
      <c r="P791" s="2" t="s">
        <v>754</v>
      </c>
    </row>
    <row r="792" spans="1:16" ht="33" customHeight="1" x14ac:dyDescent="0.2">
      <c r="A792" s="22" t="s">
        <v>367</v>
      </c>
      <c r="B792" s="33" t="s">
        <v>902</v>
      </c>
      <c r="C792" s="33" t="s">
        <v>368</v>
      </c>
      <c r="D792" s="1" t="s">
        <v>46</v>
      </c>
      <c r="E792" s="27" t="s">
        <v>369</v>
      </c>
      <c r="F792" s="27" t="s">
        <v>1237</v>
      </c>
      <c r="G792" s="3" t="s">
        <v>24</v>
      </c>
      <c r="H792" s="16" t="s">
        <v>25</v>
      </c>
      <c r="I792" s="26">
        <v>254</v>
      </c>
      <c r="J792" s="26">
        <v>254</v>
      </c>
      <c r="K792" s="26">
        <v>254</v>
      </c>
      <c r="L792" s="26">
        <v>1</v>
      </c>
      <c r="M792" s="26">
        <v>1</v>
      </c>
      <c r="N792" s="26">
        <v>0</v>
      </c>
      <c r="O792" s="20">
        <f t="shared" si="12"/>
        <v>1</v>
      </c>
      <c r="P792" s="2" t="s">
        <v>754</v>
      </c>
    </row>
    <row r="793" spans="1:16" ht="33" customHeight="1" x14ac:dyDescent="0.2">
      <c r="A793" s="22" t="s">
        <v>367</v>
      </c>
      <c r="B793" s="34" t="s">
        <v>902</v>
      </c>
      <c r="C793" s="34" t="s">
        <v>368</v>
      </c>
      <c r="D793" s="1" t="s">
        <v>46</v>
      </c>
      <c r="E793" s="1" t="s">
        <v>369</v>
      </c>
      <c r="F793" s="27" t="s">
        <v>1237</v>
      </c>
      <c r="G793" s="3" t="s">
        <v>24</v>
      </c>
      <c r="H793" s="16" t="s">
        <v>26</v>
      </c>
      <c r="I793" s="21">
        <v>158</v>
      </c>
      <c r="J793" s="21">
        <v>158</v>
      </c>
      <c r="K793" s="21">
        <v>158</v>
      </c>
      <c r="L793" s="21">
        <v>1</v>
      </c>
      <c r="M793" s="21">
        <v>1</v>
      </c>
      <c r="N793" s="21">
        <v>0</v>
      </c>
      <c r="O793" s="20">
        <f t="shared" si="12"/>
        <v>1</v>
      </c>
      <c r="P793" s="2" t="s">
        <v>754</v>
      </c>
    </row>
    <row r="794" spans="1:16" ht="33" customHeight="1" x14ac:dyDescent="0.2">
      <c r="A794" s="22" t="s">
        <v>1073</v>
      </c>
      <c r="B794" s="33" t="s">
        <v>1074</v>
      </c>
      <c r="C794" s="33" t="s">
        <v>1075</v>
      </c>
      <c r="D794" s="1" t="s">
        <v>46</v>
      </c>
      <c r="E794" s="27" t="s">
        <v>1068</v>
      </c>
      <c r="F794" s="27" t="s">
        <v>1237</v>
      </c>
      <c r="G794" s="3" t="s">
        <v>24</v>
      </c>
      <c r="H794" s="16" t="s">
        <v>25</v>
      </c>
      <c r="I794" s="26">
        <v>27</v>
      </c>
      <c r="J794" s="26">
        <v>27</v>
      </c>
      <c r="K794" s="26">
        <v>30</v>
      </c>
      <c r="L794" s="26">
        <v>0</v>
      </c>
      <c r="M794" s="26">
        <v>3</v>
      </c>
      <c r="N794" s="26">
        <v>166</v>
      </c>
      <c r="O794" s="20">
        <f t="shared" si="12"/>
        <v>0.9</v>
      </c>
      <c r="P794" s="2" t="s">
        <v>754</v>
      </c>
    </row>
    <row r="795" spans="1:16" ht="33" customHeight="1" x14ac:dyDescent="0.2">
      <c r="A795" s="22" t="s">
        <v>1073</v>
      </c>
      <c r="B795" s="33" t="s">
        <v>1074</v>
      </c>
      <c r="C795" s="33" t="s">
        <v>1075</v>
      </c>
      <c r="D795" s="1" t="s">
        <v>46</v>
      </c>
      <c r="E795" s="27" t="s">
        <v>1068</v>
      </c>
      <c r="F795" s="27" t="s">
        <v>1237</v>
      </c>
      <c r="G795" s="3" t="s">
        <v>24</v>
      </c>
      <c r="H795" s="16" t="s">
        <v>26</v>
      </c>
      <c r="I795" s="26">
        <v>1</v>
      </c>
      <c r="J795" s="26">
        <v>0</v>
      </c>
      <c r="K795" s="26">
        <v>22</v>
      </c>
      <c r="L795" s="26">
        <v>0</v>
      </c>
      <c r="M795" s="26">
        <v>1</v>
      </c>
      <c r="N795" s="26">
        <v>166</v>
      </c>
      <c r="O795" s="20">
        <f t="shared" si="12"/>
        <v>4.5454545454545456E-2</v>
      </c>
      <c r="P795" s="2" t="s">
        <v>754</v>
      </c>
    </row>
    <row r="796" spans="1:16" ht="33" customHeight="1" x14ac:dyDescent="0.2">
      <c r="A796" s="22" t="s">
        <v>1230</v>
      </c>
      <c r="B796" s="33" t="s">
        <v>1231</v>
      </c>
      <c r="C796" s="33" t="s">
        <v>1232</v>
      </c>
      <c r="D796" s="1" t="s">
        <v>46</v>
      </c>
      <c r="E796" s="27" t="s">
        <v>991</v>
      </c>
      <c r="F796" s="27" t="s">
        <v>1237</v>
      </c>
      <c r="G796" s="3" t="s">
        <v>24</v>
      </c>
      <c r="H796" s="16" t="s">
        <v>25</v>
      </c>
      <c r="I796" s="26">
        <v>26</v>
      </c>
      <c r="J796" s="26">
        <v>26</v>
      </c>
      <c r="K796" s="26">
        <v>55</v>
      </c>
      <c r="L796" s="26">
        <v>0</v>
      </c>
      <c r="M796" s="26">
        <v>3</v>
      </c>
      <c r="N796" s="26">
        <v>152</v>
      </c>
      <c r="O796" s="20">
        <f t="shared" si="12"/>
        <v>0.47272727272727272</v>
      </c>
      <c r="P796" s="2" t="s">
        <v>754</v>
      </c>
    </row>
    <row r="797" spans="1:16" ht="33" customHeight="1" x14ac:dyDescent="0.2">
      <c r="A797" s="22" t="s">
        <v>1230</v>
      </c>
      <c r="B797" s="34" t="s">
        <v>1231</v>
      </c>
      <c r="C797" s="34" t="s">
        <v>1232</v>
      </c>
      <c r="D797" s="1" t="s">
        <v>46</v>
      </c>
      <c r="E797" s="1" t="s">
        <v>991</v>
      </c>
      <c r="F797" s="27" t="s">
        <v>1237</v>
      </c>
      <c r="G797" s="3" t="s">
        <v>24</v>
      </c>
      <c r="H797" s="16" t="s">
        <v>26</v>
      </c>
      <c r="I797" s="21">
        <v>18</v>
      </c>
      <c r="J797" s="21">
        <v>18</v>
      </c>
      <c r="K797" s="21">
        <v>49</v>
      </c>
      <c r="L797" s="21">
        <v>0</v>
      </c>
      <c r="M797" s="21">
        <v>3</v>
      </c>
      <c r="N797" s="21">
        <v>152</v>
      </c>
      <c r="O797" s="20">
        <f t="shared" si="12"/>
        <v>0.36734693877551022</v>
      </c>
      <c r="P797" s="2" t="s">
        <v>754</v>
      </c>
    </row>
    <row r="798" spans="1:16" ht="33" customHeight="1" x14ac:dyDescent="0.2">
      <c r="A798" s="22" t="s">
        <v>319</v>
      </c>
      <c r="B798" s="33" t="s">
        <v>892</v>
      </c>
      <c r="C798" s="33" t="s">
        <v>320</v>
      </c>
      <c r="D798" s="1" t="s">
        <v>46</v>
      </c>
      <c r="E798" s="27" t="s">
        <v>59</v>
      </c>
      <c r="F798" s="27" t="s">
        <v>1237</v>
      </c>
      <c r="G798" s="3" t="s">
        <v>24</v>
      </c>
      <c r="H798" s="16" t="s">
        <v>25</v>
      </c>
      <c r="I798" s="26">
        <v>0</v>
      </c>
      <c r="J798" s="26">
        <v>0</v>
      </c>
      <c r="K798" s="26">
        <v>332</v>
      </c>
      <c r="L798" s="26">
        <v>0</v>
      </c>
      <c r="M798" s="26">
        <v>0</v>
      </c>
      <c r="N798" s="26">
        <v>880</v>
      </c>
      <c r="O798" s="20">
        <f t="shared" si="12"/>
        <v>0</v>
      </c>
      <c r="P798" s="2" t="s">
        <v>754</v>
      </c>
    </row>
    <row r="799" spans="1:16" ht="33" customHeight="1" x14ac:dyDescent="0.2">
      <c r="A799" s="22" t="s">
        <v>593</v>
      </c>
      <c r="B799" s="33" t="s">
        <v>955</v>
      </c>
      <c r="C799" s="33" t="s">
        <v>594</v>
      </c>
      <c r="D799" s="27" t="s">
        <v>59</v>
      </c>
      <c r="E799" s="27" t="s">
        <v>156</v>
      </c>
      <c r="F799" s="27" t="s">
        <v>1237</v>
      </c>
      <c r="G799" s="3" t="s">
        <v>24</v>
      </c>
      <c r="H799" s="16" t="s">
        <v>25</v>
      </c>
      <c r="I799" s="26">
        <v>0</v>
      </c>
      <c r="J799" s="26">
        <v>0</v>
      </c>
      <c r="K799" s="26">
        <v>20</v>
      </c>
      <c r="L799" s="26">
        <v>0</v>
      </c>
      <c r="M799" s="26">
        <v>0</v>
      </c>
      <c r="N799" s="26">
        <v>48</v>
      </c>
      <c r="O799" s="20">
        <f t="shared" si="12"/>
        <v>0</v>
      </c>
      <c r="P799" s="2" t="s">
        <v>754</v>
      </c>
    </row>
    <row r="800" spans="1:16" ht="33" customHeight="1" x14ac:dyDescent="0.2">
      <c r="A800" s="22" t="s">
        <v>593</v>
      </c>
      <c r="B800" s="34" t="s">
        <v>955</v>
      </c>
      <c r="C800" s="34" t="s">
        <v>594</v>
      </c>
      <c r="D800" s="1" t="s">
        <v>59</v>
      </c>
      <c r="E800" s="1" t="s">
        <v>156</v>
      </c>
      <c r="F800" s="27" t="s">
        <v>1237</v>
      </c>
      <c r="G800" s="3" t="s">
        <v>24</v>
      </c>
      <c r="H800" s="16" t="s">
        <v>26</v>
      </c>
      <c r="I800" s="21">
        <v>0</v>
      </c>
      <c r="J800" s="21">
        <v>0</v>
      </c>
      <c r="K800" s="21">
        <v>9</v>
      </c>
      <c r="L800" s="21">
        <v>0</v>
      </c>
      <c r="M800" s="21">
        <v>0</v>
      </c>
      <c r="N800" s="21">
        <v>24</v>
      </c>
      <c r="O800" s="20">
        <f t="shared" si="12"/>
        <v>0</v>
      </c>
      <c r="P800" s="2" t="s">
        <v>754</v>
      </c>
    </row>
    <row r="801" spans="1:16" ht="33" customHeight="1" x14ac:dyDescent="0.2">
      <c r="A801" s="22" t="s">
        <v>1391</v>
      </c>
      <c r="B801" s="34" t="s">
        <v>798</v>
      </c>
      <c r="C801" s="34" t="s">
        <v>1392</v>
      </c>
      <c r="D801" s="1" t="s">
        <v>48</v>
      </c>
      <c r="E801" s="1" t="s">
        <v>49</v>
      </c>
      <c r="F801" s="27" t="s">
        <v>1237</v>
      </c>
      <c r="G801" s="3" t="s">
        <v>24</v>
      </c>
      <c r="H801" s="16" t="s">
        <v>1070</v>
      </c>
      <c r="I801" s="21">
        <v>1322</v>
      </c>
      <c r="J801" s="21">
        <v>1322</v>
      </c>
      <c r="K801" s="21">
        <v>290</v>
      </c>
      <c r="L801" s="21">
        <v>0</v>
      </c>
      <c r="M801" s="21">
        <v>13</v>
      </c>
      <c r="N801" s="21">
        <v>427.69655172413798</v>
      </c>
      <c r="O801" s="20">
        <f t="shared" si="12"/>
        <v>4.5586206896551724</v>
      </c>
      <c r="P801" s="2" t="s">
        <v>754</v>
      </c>
    </row>
    <row r="802" spans="1:16" ht="33" customHeight="1" x14ac:dyDescent="0.2">
      <c r="A802" s="22" t="s">
        <v>1391</v>
      </c>
      <c r="B802" s="33" t="s">
        <v>798</v>
      </c>
      <c r="C802" s="33" t="s">
        <v>1392</v>
      </c>
      <c r="D802" s="1" t="s">
        <v>48</v>
      </c>
      <c r="E802" s="27" t="s">
        <v>49</v>
      </c>
      <c r="F802" s="27" t="s">
        <v>1237</v>
      </c>
      <c r="G802" s="3" t="s">
        <v>24</v>
      </c>
      <c r="H802" s="16" t="s">
        <v>25</v>
      </c>
      <c r="I802" s="26">
        <v>44</v>
      </c>
      <c r="J802" s="26">
        <v>44</v>
      </c>
      <c r="K802" s="26">
        <v>146</v>
      </c>
      <c r="L802" s="26">
        <v>0</v>
      </c>
      <c r="M802" s="26">
        <v>2</v>
      </c>
      <c r="N802" s="26">
        <v>576</v>
      </c>
      <c r="O802" s="20">
        <f t="shared" si="12"/>
        <v>0.30136986301369861</v>
      </c>
      <c r="P802" s="2" t="s">
        <v>754</v>
      </c>
    </row>
    <row r="803" spans="1:16" ht="33" customHeight="1" x14ac:dyDescent="0.2">
      <c r="A803" s="22" t="s">
        <v>1391</v>
      </c>
      <c r="B803" s="34" t="s">
        <v>798</v>
      </c>
      <c r="C803" s="34" t="s">
        <v>1392</v>
      </c>
      <c r="D803" s="1" t="s">
        <v>48</v>
      </c>
      <c r="E803" s="1" t="s">
        <v>49</v>
      </c>
      <c r="F803" s="27" t="s">
        <v>1237</v>
      </c>
      <c r="G803" s="3" t="s">
        <v>24</v>
      </c>
      <c r="H803" s="16" t="s">
        <v>33</v>
      </c>
      <c r="I803" s="21">
        <v>48</v>
      </c>
      <c r="J803" s="21">
        <v>48</v>
      </c>
      <c r="K803" s="21">
        <v>25</v>
      </c>
      <c r="L803" s="21">
        <v>0</v>
      </c>
      <c r="M803" s="21">
        <v>6</v>
      </c>
      <c r="N803" s="21">
        <v>192</v>
      </c>
      <c r="O803" s="20">
        <f t="shared" si="12"/>
        <v>1.92</v>
      </c>
      <c r="P803" s="2" t="s">
        <v>754</v>
      </c>
    </row>
    <row r="804" spans="1:16" ht="33" customHeight="1" x14ac:dyDescent="0.2">
      <c r="A804" s="22" t="s">
        <v>686</v>
      </c>
      <c r="B804" s="33" t="s">
        <v>798</v>
      </c>
      <c r="C804" s="33" t="s">
        <v>687</v>
      </c>
      <c r="D804" s="1" t="s">
        <v>22</v>
      </c>
      <c r="E804" s="27" t="s">
        <v>61</v>
      </c>
      <c r="F804" s="27" t="s">
        <v>1237</v>
      </c>
      <c r="G804" s="3" t="s">
        <v>24</v>
      </c>
      <c r="H804" s="16" t="s">
        <v>33</v>
      </c>
      <c r="I804" s="26">
        <v>31</v>
      </c>
      <c r="J804" s="26">
        <v>31</v>
      </c>
      <c r="K804" s="26">
        <v>12</v>
      </c>
      <c r="L804" s="26">
        <v>0</v>
      </c>
      <c r="M804" s="26">
        <v>9</v>
      </c>
      <c r="N804" s="26">
        <v>55</v>
      </c>
      <c r="O804" s="20">
        <f t="shared" si="12"/>
        <v>2.5833333333333335</v>
      </c>
      <c r="P804" s="2" t="s">
        <v>754</v>
      </c>
    </row>
    <row r="805" spans="1:16" ht="33" customHeight="1" x14ac:dyDescent="0.2">
      <c r="A805" s="22" t="s">
        <v>1391</v>
      </c>
      <c r="B805" s="33" t="s">
        <v>798</v>
      </c>
      <c r="C805" s="33" t="s">
        <v>1392</v>
      </c>
      <c r="D805" s="1" t="s">
        <v>48</v>
      </c>
      <c r="E805" s="27" t="s">
        <v>49</v>
      </c>
      <c r="F805" s="27" t="s">
        <v>1237</v>
      </c>
      <c r="G805" s="3" t="s">
        <v>24</v>
      </c>
      <c r="H805" s="16" t="s">
        <v>26</v>
      </c>
      <c r="I805" s="26">
        <v>99</v>
      </c>
      <c r="J805" s="26">
        <v>99</v>
      </c>
      <c r="K805" s="26">
        <v>59</v>
      </c>
      <c r="L805" s="26">
        <v>0</v>
      </c>
      <c r="M805" s="26">
        <v>6</v>
      </c>
      <c r="N805" s="26">
        <v>192</v>
      </c>
      <c r="O805" s="20">
        <f t="shared" si="12"/>
        <v>1.6779661016949152</v>
      </c>
      <c r="P805" s="2" t="s">
        <v>754</v>
      </c>
    </row>
    <row r="806" spans="1:16" ht="33" customHeight="1" x14ac:dyDescent="0.2">
      <c r="A806" s="22" t="s">
        <v>1391</v>
      </c>
      <c r="B806" s="33" t="s">
        <v>798</v>
      </c>
      <c r="C806" s="33" t="s">
        <v>1392</v>
      </c>
      <c r="D806" s="1" t="s">
        <v>48</v>
      </c>
      <c r="E806" s="27" t="s">
        <v>49</v>
      </c>
      <c r="F806" s="27" t="s">
        <v>1237</v>
      </c>
      <c r="G806" s="3" t="s">
        <v>24</v>
      </c>
      <c r="H806" s="16" t="s">
        <v>31</v>
      </c>
      <c r="I806" s="26">
        <v>462</v>
      </c>
      <c r="J806" s="26">
        <v>462</v>
      </c>
      <c r="K806" s="26">
        <v>151</v>
      </c>
      <c r="L806" s="26">
        <v>0</v>
      </c>
      <c r="M806" s="26">
        <v>7</v>
      </c>
      <c r="N806" s="26">
        <v>96</v>
      </c>
      <c r="O806" s="20">
        <f t="shared" si="12"/>
        <v>3.0596026490066226</v>
      </c>
      <c r="P806" s="2" t="s">
        <v>754</v>
      </c>
    </row>
    <row r="807" spans="1:16" ht="33" customHeight="1" x14ac:dyDescent="0.2">
      <c r="A807" s="22" t="s">
        <v>1393</v>
      </c>
      <c r="B807" s="33" t="s">
        <v>798</v>
      </c>
      <c r="C807" s="33" t="s">
        <v>1394</v>
      </c>
      <c r="D807" s="27" t="s">
        <v>48</v>
      </c>
      <c r="E807" s="27" t="s">
        <v>1395</v>
      </c>
      <c r="F807" s="27" t="s">
        <v>1237</v>
      </c>
      <c r="G807" s="3" t="s">
        <v>24</v>
      </c>
      <c r="H807" s="16" t="s">
        <v>31</v>
      </c>
      <c r="I807" s="26">
        <v>28</v>
      </c>
      <c r="J807" s="26">
        <v>28</v>
      </c>
      <c r="K807" s="26">
        <v>7</v>
      </c>
      <c r="L807" s="26">
        <v>1</v>
      </c>
      <c r="M807" s="26">
        <v>5</v>
      </c>
      <c r="N807" s="26">
        <v>96</v>
      </c>
      <c r="O807" s="20">
        <f t="shared" si="12"/>
        <v>4</v>
      </c>
      <c r="P807" s="2" t="s">
        <v>754</v>
      </c>
    </row>
    <row r="808" spans="1:16" ht="33" customHeight="1" x14ac:dyDescent="0.2">
      <c r="A808" s="22" t="s">
        <v>1391</v>
      </c>
      <c r="B808" s="34" t="s">
        <v>798</v>
      </c>
      <c r="C808" s="34" t="s">
        <v>1392</v>
      </c>
      <c r="D808" s="1" t="s">
        <v>48</v>
      </c>
      <c r="E808" s="1" t="s">
        <v>49</v>
      </c>
      <c r="F808" s="27" t="s">
        <v>1237</v>
      </c>
      <c r="G808" s="3" t="s">
        <v>24</v>
      </c>
      <c r="H808" s="16" t="s">
        <v>1069</v>
      </c>
      <c r="I808" s="21">
        <v>1322</v>
      </c>
      <c r="J808" s="21">
        <v>1322</v>
      </c>
      <c r="K808" s="21">
        <v>290</v>
      </c>
      <c r="L808" s="21">
        <v>0</v>
      </c>
      <c r="M808" s="21">
        <v>13</v>
      </c>
      <c r="N808" s="21">
        <v>427.69655172413798</v>
      </c>
      <c r="O808" s="20">
        <f t="shared" si="12"/>
        <v>4.5586206896551724</v>
      </c>
      <c r="P808" s="2" t="s">
        <v>754</v>
      </c>
    </row>
    <row r="809" spans="1:16" ht="33" customHeight="1" x14ac:dyDescent="0.2">
      <c r="A809" s="22" t="s">
        <v>678</v>
      </c>
      <c r="B809" s="33" t="s">
        <v>813</v>
      </c>
      <c r="C809" s="33" t="s">
        <v>679</v>
      </c>
      <c r="D809" s="27" t="s">
        <v>67</v>
      </c>
      <c r="E809" s="27" t="s">
        <v>68</v>
      </c>
      <c r="F809" s="27" t="s">
        <v>1237</v>
      </c>
      <c r="G809" s="3" t="s">
        <v>24</v>
      </c>
      <c r="H809" s="16" t="s">
        <v>25</v>
      </c>
      <c r="I809" s="26">
        <v>0</v>
      </c>
      <c r="J809" s="26">
        <v>0</v>
      </c>
      <c r="K809" s="26">
        <v>9</v>
      </c>
      <c r="L809" s="26">
        <v>0</v>
      </c>
      <c r="M809" s="26">
        <v>0</v>
      </c>
      <c r="N809" s="26">
        <v>352</v>
      </c>
      <c r="O809" s="20">
        <f t="shared" si="12"/>
        <v>0</v>
      </c>
      <c r="P809" s="2" t="s">
        <v>754</v>
      </c>
    </row>
    <row r="810" spans="1:16" ht="33" customHeight="1" x14ac:dyDescent="0.2">
      <c r="A810" s="22" t="s">
        <v>744</v>
      </c>
      <c r="B810" s="33" t="s">
        <v>813</v>
      </c>
      <c r="C810" s="33" t="s">
        <v>745</v>
      </c>
      <c r="D810" s="1" t="s">
        <v>44</v>
      </c>
      <c r="E810" s="27" t="s">
        <v>113</v>
      </c>
      <c r="F810" s="27" t="s">
        <v>1237</v>
      </c>
      <c r="G810" s="3" t="s">
        <v>24</v>
      </c>
      <c r="H810" s="16" t="s">
        <v>25</v>
      </c>
      <c r="I810" s="26">
        <v>0</v>
      </c>
      <c r="J810" s="26">
        <v>0</v>
      </c>
      <c r="K810" s="26">
        <v>11</v>
      </c>
      <c r="L810" s="26">
        <v>0</v>
      </c>
      <c r="M810" s="26">
        <v>0</v>
      </c>
      <c r="N810" s="26">
        <v>192</v>
      </c>
      <c r="O810" s="20">
        <f t="shared" si="12"/>
        <v>0</v>
      </c>
      <c r="P810" s="2" t="s">
        <v>754</v>
      </c>
    </row>
    <row r="811" spans="1:16" ht="33" customHeight="1" x14ac:dyDescent="0.2">
      <c r="A811" s="22" t="s">
        <v>996</v>
      </c>
      <c r="B811" s="33" t="s">
        <v>997</v>
      </c>
      <c r="C811" s="33" t="s">
        <v>998</v>
      </c>
      <c r="D811" s="1" t="s">
        <v>22</v>
      </c>
      <c r="E811" s="27" t="s">
        <v>66</v>
      </c>
      <c r="F811" s="27" t="s">
        <v>1237</v>
      </c>
      <c r="G811" s="3" t="s">
        <v>24</v>
      </c>
      <c r="H811" s="16" t="s">
        <v>72</v>
      </c>
      <c r="I811" s="26">
        <v>0</v>
      </c>
      <c r="J811" s="26">
        <v>2</v>
      </c>
      <c r="K811" s="26">
        <v>2</v>
      </c>
      <c r="L811" s="26">
        <v>0</v>
      </c>
      <c r="M811" s="26">
        <v>0</v>
      </c>
      <c r="N811" s="26">
        <v>137</v>
      </c>
      <c r="O811" s="20">
        <f t="shared" si="12"/>
        <v>0</v>
      </c>
      <c r="P811" s="2" t="s">
        <v>754</v>
      </c>
    </row>
    <row r="812" spans="1:16" ht="33" customHeight="1" x14ac:dyDescent="0.2">
      <c r="A812" s="22" t="s">
        <v>996</v>
      </c>
      <c r="B812" s="33" t="s">
        <v>997</v>
      </c>
      <c r="C812" s="33" t="s">
        <v>998</v>
      </c>
      <c r="D812" s="1" t="s">
        <v>22</v>
      </c>
      <c r="E812" s="27" t="s">
        <v>66</v>
      </c>
      <c r="F812" s="27" t="s">
        <v>1237</v>
      </c>
      <c r="G812" s="3" t="s">
        <v>24</v>
      </c>
      <c r="H812" s="16" t="s">
        <v>1070</v>
      </c>
      <c r="I812" s="26">
        <v>0</v>
      </c>
      <c r="J812" s="26">
        <v>67</v>
      </c>
      <c r="K812" s="26">
        <v>25</v>
      </c>
      <c r="L812" s="26">
        <v>0</v>
      </c>
      <c r="M812" s="26">
        <v>0</v>
      </c>
      <c r="N812" s="26">
        <v>341</v>
      </c>
      <c r="O812" s="20">
        <f t="shared" si="12"/>
        <v>0</v>
      </c>
      <c r="P812" s="2" t="s">
        <v>754</v>
      </c>
    </row>
    <row r="813" spans="1:16" ht="33" customHeight="1" x14ac:dyDescent="0.2">
      <c r="A813" s="22" t="s">
        <v>996</v>
      </c>
      <c r="B813" s="34" t="s">
        <v>997</v>
      </c>
      <c r="C813" s="34" t="s">
        <v>998</v>
      </c>
      <c r="D813" s="1" t="s">
        <v>22</v>
      </c>
      <c r="E813" s="1" t="s">
        <v>66</v>
      </c>
      <c r="F813" s="27" t="s">
        <v>1237</v>
      </c>
      <c r="G813" s="3" t="s">
        <v>24</v>
      </c>
      <c r="H813" s="16" t="s">
        <v>33</v>
      </c>
      <c r="I813" s="21">
        <v>0</v>
      </c>
      <c r="J813" s="21">
        <v>1</v>
      </c>
      <c r="K813" s="21">
        <v>1</v>
      </c>
      <c r="L813" s="21">
        <v>0</v>
      </c>
      <c r="M813" s="21">
        <v>0</v>
      </c>
      <c r="N813" s="21">
        <v>387</v>
      </c>
      <c r="O813" s="20">
        <f t="shared" si="12"/>
        <v>0</v>
      </c>
      <c r="P813" s="2" t="s">
        <v>754</v>
      </c>
    </row>
    <row r="814" spans="1:16" ht="33" customHeight="1" x14ac:dyDescent="0.2">
      <c r="A814" s="22" t="s">
        <v>996</v>
      </c>
      <c r="B814" s="33" t="s">
        <v>997</v>
      </c>
      <c r="C814" s="33" t="s">
        <v>998</v>
      </c>
      <c r="D814" s="1" t="s">
        <v>22</v>
      </c>
      <c r="E814" s="27" t="s">
        <v>66</v>
      </c>
      <c r="F814" s="27" t="s">
        <v>1237</v>
      </c>
      <c r="G814" s="3" t="s">
        <v>24</v>
      </c>
      <c r="H814" s="16" t="s">
        <v>31</v>
      </c>
      <c r="I814" s="26">
        <v>0</v>
      </c>
      <c r="J814" s="26">
        <v>11</v>
      </c>
      <c r="K814" s="26">
        <v>9</v>
      </c>
      <c r="L814" s="26">
        <v>0</v>
      </c>
      <c r="M814" s="26">
        <v>0</v>
      </c>
      <c r="N814" s="26">
        <v>550</v>
      </c>
      <c r="O814" s="20">
        <f t="shared" si="12"/>
        <v>0</v>
      </c>
      <c r="P814" s="2" t="s">
        <v>754</v>
      </c>
    </row>
    <row r="815" spans="1:16" ht="33" customHeight="1" x14ac:dyDescent="0.2">
      <c r="A815" s="22" t="s">
        <v>996</v>
      </c>
      <c r="B815" s="33" t="s">
        <v>997</v>
      </c>
      <c r="C815" s="33" t="s">
        <v>998</v>
      </c>
      <c r="D815" s="1" t="s">
        <v>22</v>
      </c>
      <c r="E815" s="27" t="s">
        <v>66</v>
      </c>
      <c r="F815" s="27" t="s">
        <v>1237</v>
      </c>
      <c r="G815" s="3" t="s">
        <v>24</v>
      </c>
      <c r="H815" s="16" t="s">
        <v>1069</v>
      </c>
      <c r="I815" s="26">
        <v>0</v>
      </c>
      <c r="J815" s="26">
        <v>67</v>
      </c>
      <c r="K815" s="26">
        <v>25</v>
      </c>
      <c r="L815" s="26">
        <v>0</v>
      </c>
      <c r="M815" s="26">
        <v>0</v>
      </c>
      <c r="N815" s="26">
        <v>341</v>
      </c>
      <c r="O815" s="20">
        <f t="shared" si="12"/>
        <v>0</v>
      </c>
      <c r="P815" s="2" t="s">
        <v>754</v>
      </c>
    </row>
    <row r="816" spans="1:16" ht="33" customHeight="1" x14ac:dyDescent="0.2">
      <c r="A816" s="22" t="s">
        <v>328</v>
      </c>
      <c r="B816" s="34" t="s">
        <v>894</v>
      </c>
      <c r="C816" s="34" t="s">
        <v>329</v>
      </c>
      <c r="D816" s="1" t="s">
        <v>22</v>
      </c>
      <c r="E816" s="1" t="s">
        <v>66</v>
      </c>
      <c r="F816" s="27" t="s">
        <v>1237</v>
      </c>
      <c r="G816" s="3" t="s">
        <v>24</v>
      </c>
      <c r="H816" s="16" t="s">
        <v>25</v>
      </c>
      <c r="I816" s="21">
        <v>685</v>
      </c>
      <c r="J816" s="21">
        <v>685</v>
      </c>
      <c r="K816" s="21">
        <v>302</v>
      </c>
      <c r="L816" s="21">
        <v>0</v>
      </c>
      <c r="M816" s="21">
        <v>4</v>
      </c>
      <c r="N816" s="21">
        <v>7840</v>
      </c>
      <c r="O816" s="20">
        <f t="shared" si="12"/>
        <v>2.2682119205298013</v>
      </c>
      <c r="P816" s="2" t="s">
        <v>754</v>
      </c>
    </row>
    <row r="817" spans="1:16" ht="33" customHeight="1" x14ac:dyDescent="0.2">
      <c r="A817" s="22" t="s">
        <v>328</v>
      </c>
      <c r="B817" s="33" t="s">
        <v>894</v>
      </c>
      <c r="C817" s="33" t="s">
        <v>329</v>
      </c>
      <c r="D817" s="1" t="s">
        <v>22</v>
      </c>
      <c r="E817" s="27" t="s">
        <v>66</v>
      </c>
      <c r="F817" s="27" t="s">
        <v>1237</v>
      </c>
      <c r="G817" s="3" t="s">
        <v>24</v>
      </c>
      <c r="H817" s="16" t="s">
        <v>26</v>
      </c>
      <c r="I817" s="26">
        <v>290</v>
      </c>
      <c r="J817" s="26">
        <v>290</v>
      </c>
      <c r="K817" s="26">
        <v>194</v>
      </c>
      <c r="L817" s="26">
        <v>0</v>
      </c>
      <c r="M817" s="26">
        <v>4</v>
      </c>
      <c r="N817" s="26">
        <v>2840</v>
      </c>
      <c r="O817" s="20">
        <f t="shared" si="12"/>
        <v>1.4948453608247423</v>
      </c>
      <c r="P817" s="2" t="s">
        <v>754</v>
      </c>
    </row>
    <row r="818" spans="1:16" ht="33" customHeight="1" x14ac:dyDescent="0.2">
      <c r="A818" s="22" t="s">
        <v>657</v>
      </c>
      <c r="B818" s="33" t="s">
        <v>759</v>
      </c>
      <c r="C818" s="33" t="s">
        <v>658</v>
      </c>
      <c r="D818" s="1" t="s">
        <v>22</v>
      </c>
      <c r="E818" s="27" t="s">
        <v>296</v>
      </c>
      <c r="F818" s="27" t="s">
        <v>1237</v>
      </c>
      <c r="G818" s="3" t="s">
        <v>24</v>
      </c>
      <c r="H818" s="16" t="s">
        <v>72</v>
      </c>
      <c r="I818" s="26">
        <v>177</v>
      </c>
      <c r="J818" s="26">
        <v>177</v>
      </c>
      <c r="K818" s="26">
        <v>16</v>
      </c>
      <c r="L818" s="26">
        <v>0</v>
      </c>
      <c r="M818" s="26">
        <v>19</v>
      </c>
      <c r="N818" s="26">
        <v>6</v>
      </c>
      <c r="O818" s="20">
        <f t="shared" si="12"/>
        <v>11.0625</v>
      </c>
      <c r="P818" s="2" t="s">
        <v>754</v>
      </c>
    </row>
    <row r="819" spans="1:16" ht="33" customHeight="1" x14ac:dyDescent="0.2">
      <c r="A819" s="22" t="s">
        <v>1120</v>
      </c>
      <c r="B819" s="33" t="s">
        <v>759</v>
      </c>
      <c r="C819" s="33" t="s">
        <v>1121</v>
      </c>
      <c r="D819" s="1" t="s">
        <v>22</v>
      </c>
      <c r="E819" s="27" t="s">
        <v>61</v>
      </c>
      <c r="F819" s="27" t="s">
        <v>1237</v>
      </c>
      <c r="G819" s="3" t="s">
        <v>24</v>
      </c>
      <c r="H819" s="16" t="s">
        <v>72</v>
      </c>
      <c r="I819" s="26">
        <v>7</v>
      </c>
      <c r="J819" s="26">
        <v>7</v>
      </c>
      <c r="K819" s="26">
        <v>2</v>
      </c>
      <c r="L819" s="26">
        <v>1</v>
      </c>
      <c r="M819" s="26">
        <v>6</v>
      </c>
      <c r="N819" s="26">
        <v>1</v>
      </c>
      <c r="O819" s="20">
        <f t="shared" si="12"/>
        <v>3.5</v>
      </c>
      <c r="P819" s="2" t="s">
        <v>754</v>
      </c>
    </row>
    <row r="820" spans="1:16" ht="33" customHeight="1" x14ac:dyDescent="0.2">
      <c r="A820" s="22" t="s">
        <v>659</v>
      </c>
      <c r="B820" s="33" t="s">
        <v>759</v>
      </c>
      <c r="C820" s="33" t="s">
        <v>660</v>
      </c>
      <c r="D820" s="27" t="s">
        <v>22</v>
      </c>
      <c r="E820" s="27" t="s">
        <v>418</v>
      </c>
      <c r="F820" s="27" t="s">
        <v>1237</v>
      </c>
      <c r="G820" s="3" t="s">
        <v>24</v>
      </c>
      <c r="H820" s="16" t="s">
        <v>72</v>
      </c>
      <c r="I820" s="26">
        <v>26</v>
      </c>
      <c r="J820" s="26">
        <v>26</v>
      </c>
      <c r="K820" s="26">
        <v>4</v>
      </c>
      <c r="L820" s="26">
        <v>3</v>
      </c>
      <c r="M820" s="26">
        <v>8</v>
      </c>
      <c r="N820" s="26">
        <v>1</v>
      </c>
      <c r="O820" s="20">
        <f t="shared" si="12"/>
        <v>6.5</v>
      </c>
      <c r="P820" s="2" t="s">
        <v>754</v>
      </c>
    </row>
    <row r="821" spans="1:16" ht="33" customHeight="1" x14ac:dyDescent="0.2">
      <c r="A821" s="22" t="s">
        <v>661</v>
      </c>
      <c r="B821" s="33" t="s">
        <v>759</v>
      </c>
      <c r="C821" s="33" t="s">
        <v>662</v>
      </c>
      <c r="D821" s="1" t="s">
        <v>22</v>
      </c>
      <c r="E821" s="27" t="s">
        <v>501</v>
      </c>
      <c r="F821" s="27" t="s">
        <v>1237</v>
      </c>
      <c r="G821" s="3" t="s">
        <v>24</v>
      </c>
      <c r="H821" s="16" t="s">
        <v>72</v>
      </c>
      <c r="I821" s="26">
        <v>0</v>
      </c>
      <c r="J821" s="26">
        <v>0</v>
      </c>
      <c r="K821" s="26">
        <v>4</v>
      </c>
      <c r="L821" s="26">
        <v>0</v>
      </c>
      <c r="M821" s="26">
        <v>0</v>
      </c>
      <c r="N821" s="26">
        <v>1</v>
      </c>
      <c r="O821" s="20">
        <f t="shared" si="12"/>
        <v>0</v>
      </c>
      <c r="P821" s="2" t="s">
        <v>754</v>
      </c>
    </row>
    <row r="822" spans="1:16" ht="33" customHeight="1" x14ac:dyDescent="0.2">
      <c r="A822" s="22" t="s">
        <v>663</v>
      </c>
      <c r="B822" s="34" t="s">
        <v>759</v>
      </c>
      <c r="C822" s="34" t="s">
        <v>664</v>
      </c>
      <c r="D822" s="1" t="s">
        <v>22</v>
      </c>
      <c r="E822" s="1" t="s">
        <v>77</v>
      </c>
      <c r="F822" s="27" t="s">
        <v>1237</v>
      </c>
      <c r="G822" s="3" t="s">
        <v>24</v>
      </c>
      <c r="H822" s="16" t="s">
        <v>72</v>
      </c>
      <c r="I822" s="21">
        <v>131</v>
      </c>
      <c r="J822" s="21">
        <v>131</v>
      </c>
      <c r="K822" s="21">
        <v>15</v>
      </c>
      <c r="L822" s="21">
        <v>0</v>
      </c>
      <c r="M822" s="21">
        <v>19</v>
      </c>
      <c r="N822" s="21">
        <v>6</v>
      </c>
      <c r="O822" s="20">
        <f t="shared" si="12"/>
        <v>8.7333333333333325</v>
      </c>
      <c r="P822" s="2" t="s">
        <v>754</v>
      </c>
    </row>
    <row r="823" spans="1:16" ht="33" customHeight="1" x14ac:dyDescent="0.2">
      <c r="A823" s="22" t="s">
        <v>665</v>
      </c>
      <c r="B823" s="33" t="s">
        <v>759</v>
      </c>
      <c r="C823" s="33" t="s">
        <v>666</v>
      </c>
      <c r="D823" s="1" t="s">
        <v>22</v>
      </c>
      <c r="E823" s="27" t="s">
        <v>302</v>
      </c>
      <c r="F823" s="27" t="s">
        <v>1237</v>
      </c>
      <c r="G823" s="3" t="s">
        <v>24</v>
      </c>
      <c r="H823" s="16" t="s">
        <v>72</v>
      </c>
      <c r="I823" s="26">
        <v>96</v>
      </c>
      <c r="J823" s="26">
        <v>96</v>
      </c>
      <c r="K823" s="26">
        <v>19</v>
      </c>
      <c r="L823" s="26">
        <v>0</v>
      </c>
      <c r="M823" s="26">
        <v>13</v>
      </c>
      <c r="N823" s="26">
        <v>7</v>
      </c>
      <c r="O823" s="20">
        <f t="shared" si="12"/>
        <v>5.0526315789473681</v>
      </c>
      <c r="P823" s="2" t="s">
        <v>754</v>
      </c>
    </row>
    <row r="824" spans="1:16" ht="33" customHeight="1" x14ac:dyDescent="0.2">
      <c r="A824" s="22" t="s">
        <v>667</v>
      </c>
      <c r="B824" s="34" t="s">
        <v>759</v>
      </c>
      <c r="C824" s="41" t="s">
        <v>668</v>
      </c>
      <c r="D824" s="1" t="s">
        <v>22</v>
      </c>
      <c r="E824" s="1" t="s">
        <v>61</v>
      </c>
      <c r="F824" s="27" t="s">
        <v>1237</v>
      </c>
      <c r="G824" s="3" t="s">
        <v>24</v>
      </c>
      <c r="H824" s="16" t="s">
        <v>72</v>
      </c>
      <c r="I824" s="21">
        <v>883</v>
      </c>
      <c r="J824" s="21">
        <v>883</v>
      </c>
      <c r="K824" s="21">
        <v>130</v>
      </c>
      <c r="L824" s="21">
        <v>0</v>
      </c>
      <c r="M824" s="21">
        <v>21</v>
      </c>
      <c r="N824" s="21">
        <v>47</v>
      </c>
      <c r="O824" s="20">
        <f t="shared" si="12"/>
        <v>6.7923076923076922</v>
      </c>
      <c r="P824" s="2" t="s">
        <v>754</v>
      </c>
    </row>
    <row r="825" spans="1:16" ht="33" customHeight="1" x14ac:dyDescent="0.2">
      <c r="A825" s="22" t="s">
        <v>671</v>
      </c>
      <c r="B825" s="34" t="s">
        <v>759</v>
      </c>
      <c r="C825" s="34" t="s">
        <v>672</v>
      </c>
      <c r="D825" s="1" t="s">
        <v>22</v>
      </c>
      <c r="E825" s="1" t="s">
        <v>301</v>
      </c>
      <c r="F825" s="27" t="s">
        <v>1237</v>
      </c>
      <c r="G825" s="3" t="s">
        <v>24</v>
      </c>
      <c r="H825" s="16" t="s">
        <v>72</v>
      </c>
      <c r="I825" s="21">
        <v>57</v>
      </c>
      <c r="J825" s="21">
        <v>57</v>
      </c>
      <c r="K825" s="21">
        <v>16</v>
      </c>
      <c r="L825" s="21">
        <v>0</v>
      </c>
      <c r="M825" s="21">
        <v>11</v>
      </c>
      <c r="N825" s="21">
        <v>7</v>
      </c>
      <c r="O825" s="20">
        <f t="shared" si="12"/>
        <v>3.5625</v>
      </c>
      <c r="P825" s="2" t="s">
        <v>754</v>
      </c>
    </row>
    <row r="826" spans="1:16" ht="33" customHeight="1" x14ac:dyDescent="0.2">
      <c r="A826" s="22" t="s">
        <v>676</v>
      </c>
      <c r="B826" s="33" t="s">
        <v>759</v>
      </c>
      <c r="C826" s="33" t="s">
        <v>677</v>
      </c>
      <c r="D826" s="1" t="s">
        <v>22</v>
      </c>
      <c r="E826" s="27" t="s">
        <v>66</v>
      </c>
      <c r="F826" s="27" t="s">
        <v>1237</v>
      </c>
      <c r="G826" s="3" t="s">
        <v>24</v>
      </c>
      <c r="H826" s="16" t="s">
        <v>72</v>
      </c>
      <c r="I826" s="26">
        <v>58</v>
      </c>
      <c r="J826" s="26">
        <v>58</v>
      </c>
      <c r="K826" s="26">
        <v>7</v>
      </c>
      <c r="L826" s="26">
        <v>1</v>
      </c>
      <c r="M826" s="26">
        <v>17</v>
      </c>
      <c r="N826" s="26">
        <v>3</v>
      </c>
      <c r="O826" s="20">
        <f t="shared" si="12"/>
        <v>8.2857142857142865</v>
      </c>
      <c r="P826" s="2" t="s">
        <v>754</v>
      </c>
    </row>
    <row r="827" spans="1:16" ht="33" customHeight="1" x14ac:dyDescent="0.2">
      <c r="A827" s="22" t="s">
        <v>657</v>
      </c>
      <c r="B827" s="33" t="s">
        <v>759</v>
      </c>
      <c r="C827" s="33" t="s">
        <v>658</v>
      </c>
      <c r="D827" s="1" t="s">
        <v>22</v>
      </c>
      <c r="E827" s="27" t="s">
        <v>296</v>
      </c>
      <c r="F827" s="27" t="s">
        <v>1237</v>
      </c>
      <c r="G827" s="3" t="s">
        <v>24</v>
      </c>
      <c r="H827" s="16" t="s">
        <v>1070</v>
      </c>
      <c r="I827" s="26">
        <v>218</v>
      </c>
      <c r="J827" s="26">
        <v>218</v>
      </c>
      <c r="K827" s="26">
        <v>33</v>
      </c>
      <c r="L827" s="26">
        <v>0</v>
      </c>
      <c r="M827" s="26">
        <v>21</v>
      </c>
      <c r="N827" s="26">
        <v>13</v>
      </c>
      <c r="O827" s="20">
        <f t="shared" si="12"/>
        <v>6.6060606060606064</v>
      </c>
      <c r="P827" s="2" t="s">
        <v>754</v>
      </c>
    </row>
    <row r="828" spans="1:16" ht="33" customHeight="1" x14ac:dyDescent="0.2">
      <c r="A828" s="22" t="s">
        <v>1120</v>
      </c>
      <c r="B828" s="33" t="s">
        <v>759</v>
      </c>
      <c r="C828" s="33" t="s">
        <v>1121</v>
      </c>
      <c r="D828" s="1" t="s">
        <v>22</v>
      </c>
      <c r="E828" s="27" t="s">
        <v>61</v>
      </c>
      <c r="F828" s="27" t="s">
        <v>1237</v>
      </c>
      <c r="G828" s="3" t="s">
        <v>24</v>
      </c>
      <c r="H828" s="16" t="s">
        <v>1070</v>
      </c>
      <c r="I828" s="26">
        <v>439</v>
      </c>
      <c r="J828" s="26">
        <v>439</v>
      </c>
      <c r="K828" s="26">
        <v>60</v>
      </c>
      <c r="L828" s="26">
        <v>0</v>
      </c>
      <c r="M828" s="26">
        <v>21</v>
      </c>
      <c r="N828" s="26">
        <v>20</v>
      </c>
      <c r="O828" s="20">
        <f t="shared" si="12"/>
        <v>7.3166666666666664</v>
      </c>
      <c r="P828" s="2" t="s">
        <v>754</v>
      </c>
    </row>
    <row r="829" spans="1:16" ht="33" customHeight="1" x14ac:dyDescent="0.2">
      <c r="A829" s="22" t="s">
        <v>659</v>
      </c>
      <c r="B829" s="34" t="s">
        <v>759</v>
      </c>
      <c r="C829" s="34" t="s">
        <v>660</v>
      </c>
      <c r="D829" s="1" t="s">
        <v>22</v>
      </c>
      <c r="E829" s="1" t="s">
        <v>418</v>
      </c>
      <c r="F829" s="27" t="s">
        <v>1237</v>
      </c>
      <c r="G829" s="3" t="s">
        <v>24</v>
      </c>
      <c r="H829" s="16" t="s">
        <v>1070</v>
      </c>
      <c r="I829" s="21">
        <v>29</v>
      </c>
      <c r="J829" s="21">
        <v>29</v>
      </c>
      <c r="K829" s="21">
        <v>25</v>
      </c>
      <c r="L829" s="21">
        <v>0</v>
      </c>
      <c r="M829" s="21">
        <v>7</v>
      </c>
      <c r="N829" s="21">
        <v>9</v>
      </c>
      <c r="O829" s="20">
        <f t="shared" si="12"/>
        <v>1.1599999999999999</v>
      </c>
      <c r="P829" s="2" t="s">
        <v>754</v>
      </c>
    </row>
    <row r="830" spans="1:16" ht="33" customHeight="1" x14ac:dyDescent="0.2">
      <c r="A830" s="22" t="s">
        <v>661</v>
      </c>
      <c r="B830" s="33" t="s">
        <v>759</v>
      </c>
      <c r="C830" s="33" t="s">
        <v>662</v>
      </c>
      <c r="D830" s="1" t="s">
        <v>22</v>
      </c>
      <c r="E830" s="27" t="s">
        <v>501</v>
      </c>
      <c r="F830" s="27" t="s">
        <v>1237</v>
      </c>
      <c r="G830" s="3" t="s">
        <v>24</v>
      </c>
      <c r="H830" s="16" t="s">
        <v>1070</v>
      </c>
      <c r="I830" s="26">
        <v>24</v>
      </c>
      <c r="J830" s="26">
        <v>24</v>
      </c>
      <c r="K830" s="26">
        <v>11</v>
      </c>
      <c r="L830" s="26">
        <v>0</v>
      </c>
      <c r="M830" s="26">
        <v>7</v>
      </c>
      <c r="N830" s="26">
        <v>4</v>
      </c>
      <c r="O830" s="20">
        <f t="shared" si="12"/>
        <v>2.1818181818181817</v>
      </c>
      <c r="P830" s="2" t="s">
        <v>754</v>
      </c>
    </row>
    <row r="831" spans="1:16" ht="33" customHeight="1" x14ac:dyDescent="0.2">
      <c r="A831" s="22" t="s">
        <v>663</v>
      </c>
      <c r="B831" s="34" t="s">
        <v>759</v>
      </c>
      <c r="C831" s="34" t="s">
        <v>664</v>
      </c>
      <c r="D831" s="1" t="s">
        <v>22</v>
      </c>
      <c r="E831" s="1" t="s">
        <v>77</v>
      </c>
      <c r="F831" s="27" t="s">
        <v>1237</v>
      </c>
      <c r="G831" s="3" t="s">
        <v>24</v>
      </c>
      <c r="H831" s="16" t="s">
        <v>1070</v>
      </c>
      <c r="I831" s="21">
        <v>178</v>
      </c>
      <c r="J831" s="21">
        <v>178</v>
      </c>
      <c r="K831" s="21">
        <v>38</v>
      </c>
      <c r="L831" s="21">
        <v>0</v>
      </c>
      <c r="M831" s="21">
        <v>17</v>
      </c>
      <c r="N831" s="21">
        <v>12.3684210526316</v>
      </c>
      <c r="O831" s="20">
        <f t="shared" si="12"/>
        <v>4.6842105263157894</v>
      </c>
      <c r="P831" s="2" t="s">
        <v>754</v>
      </c>
    </row>
    <row r="832" spans="1:16" ht="33" customHeight="1" x14ac:dyDescent="0.2">
      <c r="A832" s="22" t="s">
        <v>665</v>
      </c>
      <c r="B832" s="34" t="s">
        <v>759</v>
      </c>
      <c r="C832" s="34" t="s">
        <v>666</v>
      </c>
      <c r="D832" s="1" t="s">
        <v>22</v>
      </c>
      <c r="E832" s="1" t="s">
        <v>302</v>
      </c>
      <c r="F832" s="27" t="s">
        <v>1237</v>
      </c>
      <c r="G832" s="3" t="s">
        <v>24</v>
      </c>
      <c r="H832" s="16" t="s">
        <v>1070</v>
      </c>
      <c r="I832" s="21">
        <v>183</v>
      </c>
      <c r="J832" s="26">
        <v>183</v>
      </c>
      <c r="K832" s="21">
        <v>35</v>
      </c>
      <c r="L832" s="21">
        <v>0</v>
      </c>
      <c r="M832" s="21">
        <v>15</v>
      </c>
      <c r="N832" s="21">
        <v>11.657142857142899</v>
      </c>
      <c r="O832" s="20">
        <f t="shared" si="12"/>
        <v>5.2285714285714286</v>
      </c>
      <c r="P832" s="2" t="s">
        <v>754</v>
      </c>
    </row>
    <row r="833" spans="1:16" ht="33" customHeight="1" x14ac:dyDescent="0.2">
      <c r="A833" s="22" t="s">
        <v>667</v>
      </c>
      <c r="B833" s="33" t="s">
        <v>759</v>
      </c>
      <c r="C833" s="33" t="s">
        <v>668</v>
      </c>
      <c r="D833" s="1" t="s">
        <v>22</v>
      </c>
      <c r="E833" s="27" t="s">
        <v>61</v>
      </c>
      <c r="F833" s="27" t="s">
        <v>1237</v>
      </c>
      <c r="G833" s="3" t="s">
        <v>24</v>
      </c>
      <c r="H833" s="16" t="s">
        <v>1070</v>
      </c>
      <c r="I833" s="26">
        <v>673</v>
      </c>
      <c r="J833" s="26">
        <v>673</v>
      </c>
      <c r="K833" s="26">
        <v>67</v>
      </c>
      <c r="L833" s="26">
        <v>0</v>
      </c>
      <c r="M833" s="26">
        <v>28</v>
      </c>
      <c r="N833" s="26">
        <v>24</v>
      </c>
      <c r="O833" s="20">
        <f t="shared" si="12"/>
        <v>10.044776119402986</v>
      </c>
      <c r="P833" s="2" t="s">
        <v>754</v>
      </c>
    </row>
    <row r="834" spans="1:16" ht="33" customHeight="1" x14ac:dyDescent="0.2">
      <c r="A834" s="22" t="s">
        <v>669</v>
      </c>
      <c r="B834" s="34" t="s">
        <v>759</v>
      </c>
      <c r="C834" s="34" t="s">
        <v>670</v>
      </c>
      <c r="D834" s="1" t="s">
        <v>22</v>
      </c>
      <c r="E834" s="1" t="s">
        <v>298</v>
      </c>
      <c r="F834" s="27" t="s">
        <v>1237</v>
      </c>
      <c r="G834" s="3" t="s">
        <v>24</v>
      </c>
      <c r="H834" s="16" t="s">
        <v>1070</v>
      </c>
      <c r="I834" s="21">
        <v>26</v>
      </c>
      <c r="J834" s="21">
        <v>26</v>
      </c>
      <c r="K834" s="21">
        <v>9</v>
      </c>
      <c r="L834" s="21">
        <v>0</v>
      </c>
      <c r="M834" s="21">
        <v>14</v>
      </c>
      <c r="N834" s="21">
        <v>3</v>
      </c>
      <c r="O834" s="20">
        <f t="shared" si="12"/>
        <v>2.8888888888888888</v>
      </c>
      <c r="P834" s="2" t="s">
        <v>754</v>
      </c>
    </row>
    <row r="835" spans="1:16" ht="33" customHeight="1" x14ac:dyDescent="0.2">
      <c r="A835" s="22" t="s">
        <v>671</v>
      </c>
      <c r="B835" s="33" t="s">
        <v>759</v>
      </c>
      <c r="C835" s="33" t="s">
        <v>672</v>
      </c>
      <c r="D835" s="1" t="s">
        <v>22</v>
      </c>
      <c r="E835" s="27" t="s">
        <v>301</v>
      </c>
      <c r="F835" s="27" t="s">
        <v>1237</v>
      </c>
      <c r="G835" s="3" t="s">
        <v>24</v>
      </c>
      <c r="H835" s="16" t="s">
        <v>1070</v>
      </c>
      <c r="I835" s="26">
        <v>100</v>
      </c>
      <c r="J835" s="26">
        <v>100</v>
      </c>
      <c r="K835" s="26">
        <v>13</v>
      </c>
      <c r="L835" s="26">
        <v>0</v>
      </c>
      <c r="M835" s="26">
        <v>15</v>
      </c>
      <c r="N835" s="26">
        <v>4</v>
      </c>
      <c r="O835" s="20">
        <f t="shared" si="12"/>
        <v>7.6923076923076925</v>
      </c>
      <c r="P835" s="2" t="s">
        <v>754</v>
      </c>
    </row>
    <row r="836" spans="1:16" ht="33" customHeight="1" x14ac:dyDescent="0.2">
      <c r="A836" s="22" t="s">
        <v>673</v>
      </c>
      <c r="B836" s="33" t="s">
        <v>759</v>
      </c>
      <c r="C836" s="33" t="s">
        <v>674</v>
      </c>
      <c r="D836" s="1" t="s">
        <v>22</v>
      </c>
      <c r="E836" s="27" t="s">
        <v>675</v>
      </c>
      <c r="F836" s="27" t="s">
        <v>1237</v>
      </c>
      <c r="G836" s="3" t="s">
        <v>24</v>
      </c>
      <c r="H836" s="16" t="s">
        <v>1070</v>
      </c>
      <c r="I836" s="26">
        <v>128</v>
      </c>
      <c r="J836" s="26">
        <v>128</v>
      </c>
      <c r="K836" s="26">
        <v>22</v>
      </c>
      <c r="L836" s="26">
        <v>0</v>
      </c>
      <c r="M836" s="26">
        <v>13</v>
      </c>
      <c r="N836" s="26">
        <v>9</v>
      </c>
      <c r="O836" s="20">
        <f t="shared" si="12"/>
        <v>5.8181818181818183</v>
      </c>
      <c r="P836" s="2" t="s">
        <v>754</v>
      </c>
    </row>
    <row r="837" spans="1:16" ht="33" customHeight="1" x14ac:dyDescent="0.2">
      <c r="A837" s="22" t="s">
        <v>676</v>
      </c>
      <c r="B837" s="33" t="s">
        <v>759</v>
      </c>
      <c r="C837" s="33" t="s">
        <v>677</v>
      </c>
      <c r="D837" s="1" t="s">
        <v>22</v>
      </c>
      <c r="E837" s="27" t="s">
        <v>66</v>
      </c>
      <c r="F837" s="27" t="s">
        <v>1237</v>
      </c>
      <c r="G837" s="3" t="s">
        <v>24</v>
      </c>
      <c r="H837" s="16" t="s">
        <v>1070</v>
      </c>
      <c r="I837" s="26">
        <v>355</v>
      </c>
      <c r="J837" s="26">
        <v>355</v>
      </c>
      <c r="K837" s="26">
        <v>20</v>
      </c>
      <c r="L837" s="26">
        <v>0</v>
      </c>
      <c r="M837" s="26">
        <v>25</v>
      </c>
      <c r="N837" s="26">
        <v>6.65</v>
      </c>
      <c r="O837" s="20">
        <f t="shared" si="12"/>
        <v>17.75</v>
      </c>
      <c r="P837" s="2" t="s">
        <v>754</v>
      </c>
    </row>
    <row r="838" spans="1:16" ht="33" customHeight="1" x14ac:dyDescent="0.2">
      <c r="A838" s="22" t="s">
        <v>1071</v>
      </c>
      <c r="B838" s="33" t="s">
        <v>759</v>
      </c>
      <c r="C838" s="33" t="s">
        <v>1072</v>
      </c>
      <c r="D838" s="27" t="s">
        <v>22</v>
      </c>
      <c r="E838" s="27" t="s">
        <v>61</v>
      </c>
      <c r="F838" s="27" t="s">
        <v>1237</v>
      </c>
      <c r="G838" s="3" t="s">
        <v>24</v>
      </c>
      <c r="H838" s="16" t="s">
        <v>25</v>
      </c>
      <c r="I838" s="26">
        <v>0</v>
      </c>
      <c r="J838" s="26">
        <v>0</v>
      </c>
      <c r="K838" s="26">
        <v>2</v>
      </c>
      <c r="L838" s="26">
        <v>0</v>
      </c>
      <c r="M838" s="26">
        <v>0</v>
      </c>
      <c r="N838" s="26">
        <v>180</v>
      </c>
      <c r="O838" s="20">
        <f t="shared" si="12"/>
        <v>0</v>
      </c>
      <c r="P838" s="2" t="s">
        <v>754</v>
      </c>
    </row>
    <row r="839" spans="1:16" ht="33" customHeight="1" x14ac:dyDescent="0.2">
      <c r="A839" s="22" t="s">
        <v>657</v>
      </c>
      <c r="B839" s="33" t="s">
        <v>759</v>
      </c>
      <c r="C839" s="33" t="s">
        <v>658</v>
      </c>
      <c r="D839" s="27" t="s">
        <v>22</v>
      </c>
      <c r="E839" s="27" t="s">
        <v>296</v>
      </c>
      <c r="F839" s="27" t="s">
        <v>1237</v>
      </c>
      <c r="G839" s="3" t="s">
        <v>24</v>
      </c>
      <c r="H839" s="16" t="s">
        <v>25</v>
      </c>
      <c r="I839" s="26">
        <v>0</v>
      </c>
      <c r="J839" s="26">
        <v>0</v>
      </c>
      <c r="K839" s="26">
        <v>3</v>
      </c>
      <c r="L839" s="26">
        <v>0</v>
      </c>
      <c r="M839" s="26">
        <v>0</v>
      </c>
      <c r="N839" s="26">
        <v>12</v>
      </c>
      <c r="O839" s="20">
        <f t="shared" ref="O839:O902" si="13">IFERROR((I839/K839),"SIN ATENCIONES")</f>
        <v>0</v>
      </c>
      <c r="P839" s="2" t="s">
        <v>754</v>
      </c>
    </row>
    <row r="840" spans="1:16" ht="33" customHeight="1" x14ac:dyDescent="0.2">
      <c r="A840" s="22" t="s">
        <v>659</v>
      </c>
      <c r="B840" s="33" t="s">
        <v>759</v>
      </c>
      <c r="C840" s="33" t="s">
        <v>660</v>
      </c>
      <c r="D840" s="1" t="s">
        <v>22</v>
      </c>
      <c r="E840" s="27" t="s">
        <v>418</v>
      </c>
      <c r="F840" s="27" t="s">
        <v>1237</v>
      </c>
      <c r="G840" s="3" t="s">
        <v>24</v>
      </c>
      <c r="H840" s="16" t="s">
        <v>25</v>
      </c>
      <c r="I840" s="26">
        <v>3</v>
      </c>
      <c r="J840" s="26">
        <v>3</v>
      </c>
      <c r="K840" s="26">
        <v>2</v>
      </c>
      <c r="L840" s="26">
        <v>0</v>
      </c>
      <c r="M840" s="26">
        <v>3</v>
      </c>
      <c r="N840" s="26">
        <v>1</v>
      </c>
      <c r="O840" s="20">
        <f t="shared" si="13"/>
        <v>1.5</v>
      </c>
      <c r="P840" s="2" t="s">
        <v>754</v>
      </c>
    </row>
    <row r="841" spans="1:16" ht="33" customHeight="1" x14ac:dyDescent="0.2">
      <c r="A841" s="22" t="s">
        <v>661</v>
      </c>
      <c r="B841" s="41" t="s">
        <v>759</v>
      </c>
      <c r="C841" s="33" t="s">
        <v>662</v>
      </c>
      <c r="D841" s="1" t="s">
        <v>22</v>
      </c>
      <c r="E841" s="44" t="s">
        <v>501</v>
      </c>
      <c r="F841" s="27" t="s">
        <v>1237</v>
      </c>
      <c r="G841" s="3" t="s">
        <v>24</v>
      </c>
      <c r="H841" s="16" t="s">
        <v>25</v>
      </c>
      <c r="I841" s="26">
        <v>0</v>
      </c>
      <c r="J841" s="26">
        <v>0</v>
      </c>
      <c r="K841" s="26">
        <v>1</v>
      </c>
      <c r="L841" s="26">
        <v>0</v>
      </c>
      <c r="M841" s="26">
        <v>0</v>
      </c>
      <c r="N841" s="26">
        <v>1</v>
      </c>
      <c r="O841" s="20">
        <f t="shared" si="13"/>
        <v>0</v>
      </c>
      <c r="P841" s="2" t="s">
        <v>754</v>
      </c>
    </row>
    <row r="842" spans="1:16" ht="33" customHeight="1" x14ac:dyDescent="0.2">
      <c r="A842" s="22" t="s">
        <v>663</v>
      </c>
      <c r="B842" s="34" t="s">
        <v>759</v>
      </c>
      <c r="C842" s="34" t="s">
        <v>664</v>
      </c>
      <c r="D842" s="1" t="s">
        <v>22</v>
      </c>
      <c r="E842" s="1" t="s">
        <v>77</v>
      </c>
      <c r="F842" s="27" t="s">
        <v>1237</v>
      </c>
      <c r="G842" s="3" t="s">
        <v>24</v>
      </c>
      <c r="H842" s="16" t="s">
        <v>25</v>
      </c>
      <c r="I842" s="21">
        <v>1</v>
      </c>
      <c r="J842" s="21">
        <v>1</v>
      </c>
      <c r="K842" s="21">
        <v>1</v>
      </c>
      <c r="L842" s="21">
        <v>1</v>
      </c>
      <c r="M842" s="21">
        <v>1</v>
      </c>
      <c r="N842" s="21">
        <v>4</v>
      </c>
      <c r="O842" s="20">
        <f t="shared" si="13"/>
        <v>1</v>
      </c>
      <c r="P842" s="2" t="s">
        <v>754</v>
      </c>
    </row>
    <row r="843" spans="1:16" ht="33" customHeight="1" x14ac:dyDescent="0.2">
      <c r="A843" s="22" t="s">
        <v>667</v>
      </c>
      <c r="B843" s="33" t="s">
        <v>759</v>
      </c>
      <c r="C843" s="33" t="s">
        <v>668</v>
      </c>
      <c r="D843" s="1" t="s">
        <v>22</v>
      </c>
      <c r="E843" s="27" t="s">
        <v>61</v>
      </c>
      <c r="F843" s="27" t="s">
        <v>1237</v>
      </c>
      <c r="G843" s="3" t="s">
        <v>24</v>
      </c>
      <c r="H843" s="16" t="s">
        <v>25</v>
      </c>
      <c r="I843" s="26">
        <v>693</v>
      </c>
      <c r="J843" s="26">
        <v>693</v>
      </c>
      <c r="K843" s="26">
        <v>94</v>
      </c>
      <c r="L843" s="26">
        <v>0</v>
      </c>
      <c r="M843" s="26">
        <v>22</v>
      </c>
      <c r="N843" s="26">
        <v>31</v>
      </c>
      <c r="O843" s="20">
        <f t="shared" si="13"/>
        <v>7.3723404255319149</v>
      </c>
      <c r="P843" s="2" t="s">
        <v>754</v>
      </c>
    </row>
    <row r="844" spans="1:16" ht="33" customHeight="1" x14ac:dyDescent="0.2">
      <c r="A844" s="22" t="s">
        <v>671</v>
      </c>
      <c r="B844" s="34" t="s">
        <v>759</v>
      </c>
      <c r="C844" s="34" t="s">
        <v>672</v>
      </c>
      <c r="D844" s="1" t="s">
        <v>22</v>
      </c>
      <c r="E844" s="1" t="s">
        <v>301</v>
      </c>
      <c r="F844" s="27" t="s">
        <v>1237</v>
      </c>
      <c r="G844" s="3" t="s">
        <v>24</v>
      </c>
      <c r="H844" s="16" t="s">
        <v>25</v>
      </c>
      <c r="I844" s="21">
        <v>1</v>
      </c>
      <c r="J844" s="21">
        <v>1</v>
      </c>
      <c r="K844" s="21">
        <v>1</v>
      </c>
      <c r="L844" s="21">
        <v>1</v>
      </c>
      <c r="M844" s="21">
        <v>1</v>
      </c>
      <c r="N844" s="21">
        <v>1</v>
      </c>
      <c r="O844" s="20">
        <f t="shared" si="13"/>
        <v>1</v>
      </c>
      <c r="P844" s="2" t="s">
        <v>754</v>
      </c>
    </row>
    <row r="845" spans="1:16" ht="33" customHeight="1" x14ac:dyDescent="0.2">
      <c r="A845" s="22" t="s">
        <v>676</v>
      </c>
      <c r="B845" s="33" t="s">
        <v>759</v>
      </c>
      <c r="C845" s="33" t="s">
        <v>677</v>
      </c>
      <c r="D845" s="1" t="s">
        <v>22</v>
      </c>
      <c r="E845" s="27" t="s">
        <v>66</v>
      </c>
      <c r="F845" s="27" t="s">
        <v>1237</v>
      </c>
      <c r="G845" s="3" t="s">
        <v>24</v>
      </c>
      <c r="H845" s="16" t="s">
        <v>25</v>
      </c>
      <c r="I845" s="26">
        <v>0</v>
      </c>
      <c r="J845" s="26">
        <v>0</v>
      </c>
      <c r="K845" s="26">
        <v>4</v>
      </c>
      <c r="L845" s="26">
        <v>0</v>
      </c>
      <c r="M845" s="26">
        <v>0</v>
      </c>
      <c r="N845" s="26">
        <v>34</v>
      </c>
      <c r="O845" s="20">
        <f t="shared" si="13"/>
        <v>0</v>
      </c>
      <c r="P845" s="2" t="s">
        <v>754</v>
      </c>
    </row>
    <row r="846" spans="1:16" ht="33" customHeight="1" x14ac:dyDescent="0.2">
      <c r="A846" s="22" t="s">
        <v>657</v>
      </c>
      <c r="B846" s="34" t="s">
        <v>759</v>
      </c>
      <c r="C846" s="34" t="s">
        <v>658</v>
      </c>
      <c r="D846" s="1" t="s">
        <v>22</v>
      </c>
      <c r="E846" s="1" t="s">
        <v>296</v>
      </c>
      <c r="F846" s="27" t="s">
        <v>1237</v>
      </c>
      <c r="G846" s="3" t="s">
        <v>24</v>
      </c>
      <c r="H846" s="16" t="s">
        <v>33</v>
      </c>
      <c r="I846" s="21">
        <v>574</v>
      </c>
      <c r="J846" s="21">
        <v>574</v>
      </c>
      <c r="K846" s="21">
        <v>103</v>
      </c>
      <c r="L846" s="21">
        <v>0</v>
      </c>
      <c r="M846" s="21">
        <v>21</v>
      </c>
      <c r="N846" s="21">
        <v>39</v>
      </c>
      <c r="O846" s="20">
        <f t="shared" si="13"/>
        <v>5.5728155339805827</v>
      </c>
      <c r="P846" s="2" t="s">
        <v>754</v>
      </c>
    </row>
    <row r="847" spans="1:16" ht="33" customHeight="1" x14ac:dyDescent="0.2">
      <c r="A847" s="22" t="s">
        <v>1120</v>
      </c>
      <c r="B847" s="33" t="s">
        <v>759</v>
      </c>
      <c r="C847" s="33" t="s">
        <v>1121</v>
      </c>
      <c r="D847" s="27" t="s">
        <v>22</v>
      </c>
      <c r="E847" s="27" t="s">
        <v>61</v>
      </c>
      <c r="F847" s="27" t="s">
        <v>1237</v>
      </c>
      <c r="G847" s="3" t="s">
        <v>24</v>
      </c>
      <c r="H847" s="16" t="s">
        <v>33</v>
      </c>
      <c r="I847" s="26">
        <v>1202</v>
      </c>
      <c r="J847" s="26">
        <v>1202</v>
      </c>
      <c r="K847" s="26">
        <v>154</v>
      </c>
      <c r="L847" s="26">
        <v>0</v>
      </c>
      <c r="M847" s="26">
        <v>25</v>
      </c>
      <c r="N847" s="26">
        <v>58</v>
      </c>
      <c r="O847" s="20">
        <f t="shared" si="13"/>
        <v>7.8051948051948052</v>
      </c>
      <c r="P847" s="2" t="s">
        <v>754</v>
      </c>
    </row>
    <row r="848" spans="1:16" ht="33" customHeight="1" x14ac:dyDescent="0.2">
      <c r="A848" s="22" t="s">
        <v>659</v>
      </c>
      <c r="B848" s="33" t="s">
        <v>759</v>
      </c>
      <c r="C848" s="33" t="s">
        <v>660</v>
      </c>
      <c r="D848" s="1" t="s">
        <v>22</v>
      </c>
      <c r="E848" s="27" t="s">
        <v>418</v>
      </c>
      <c r="F848" s="27" t="s">
        <v>1237</v>
      </c>
      <c r="G848" s="3" t="s">
        <v>24</v>
      </c>
      <c r="H848" s="16" t="s">
        <v>33</v>
      </c>
      <c r="I848" s="26">
        <v>212</v>
      </c>
      <c r="J848" s="26">
        <v>212</v>
      </c>
      <c r="K848" s="26">
        <v>31</v>
      </c>
      <c r="L848" s="26">
        <v>0</v>
      </c>
      <c r="M848" s="26">
        <v>26</v>
      </c>
      <c r="N848" s="26">
        <v>10</v>
      </c>
      <c r="O848" s="20">
        <f t="shared" si="13"/>
        <v>6.838709677419355</v>
      </c>
      <c r="P848" s="2" t="s">
        <v>754</v>
      </c>
    </row>
    <row r="849" spans="1:16" ht="33" customHeight="1" x14ac:dyDescent="0.2">
      <c r="A849" s="22" t="s">
        <v>661</v>
      </c>
      <c r="B849" s="33" t="s">
        <v>759</v>
      </c>
      <c r="C849" s="33" t="s">
        <v>662</v>
      </c>
      <c r="D849" s="1" t="s">
        <v>22</v>
      </c>
      <c r="E849" s="27" t="s">
        <v>501</v>
      </c>
      <c r="F849" s="27" t="s">
        <v>1237</v>
      </c>
      <c r="G849" s="3" t="s">
        <v>24</v>
      </c>
      <c r="H849" s="16" t="s">
        <v>33</v>
      </c>
      <c r="I849" s="26">
        <v>115</v>
      </c>
      <c r="J849" s="26">
        <v>115</v>
      </c>
      <c r="K849" s="26">
        <v>25</v>
      </c>
      <c r="L849" s="26">
        <v>0</v>
      </c>
      <c r="M849" s="26">
        <v>15</v>
      </c>
      <c r="N849" s="26">
        <v>9</v>
      </c>
      <c r="O849" s="20">
        <f t="shared" si="13"/>
        <v>4.5999999999999996</v>
      </c>
      <c r="P849" s="2" t="s">
        <v>754</v>
      </c>
    </row>
    <row r="850" spans="1:16" ht="33" customHeight="1" x14ac:dyDescent="0.2">
      <c r="A850" s="22" t="s">
        <v>663</v>
      </c>
      <c r="B850" s="33" t="s">
        <v>759</v>
      </c>
      <c r="C850" s="33" t="s">
        <v>664</v>
      </c>
      <c r="D850" s="1" t="s">
        <v>22</v>
      </c>
      <c r="E850" s="27" t="s">
        <v>77</v>
      </c>
      <c r="F850" s="27" t="s">
        <v>1237</v>
      </c>
      <c r="G850" s="3" t="s">
        <v>24</v>
      </c>
      <c r="H850" s="16" t="s">
        <v>33</v>
      </c>
      <c r="I850" s="26">
        <v>70</v>
      </c>
      <c r="J850" s="26">
        <v>70</v>
      </c>
      <c r="K850" s="26">
        <v>7</v>
      </c>
      <c r="L850" s="26">
        <v>0</v>
      </c>
      <c r="M850" s="26">
        <v>25</v>
      </c>
      <c r="N850" s="26">
        <v>3</v>
      </c>
      <c r="O850" s="20">
        <f t="shared" si="13"/>
        <v>10</v>
      </c>
      <c r="P850" s="2" t="s">
        <v>754</v>
      </c>
    </row>
    <row r="851" spans="1:16" ht="33" customHeight="1" x14ac:dyDescent="0.2">
      <c r="A851" s="22" t="s">
        <v>665</v>
      </c>
      <c r="B851" s="33" t="s">
        <v>759</v>
      </c>
      <c r="C851" s="33" t="s">
        <v>666</v>
      </c>
      <c r="D851" s="27" t="s">
        <v>22</v>
      </c>
      <c r="E851" s="27" t="s">
        <v>302</v>
      </c>
      <c r="F851" s="27" t="s">
        <v>1237</v>
      </c>
      <c r="G851" s="3" t="s">
        <v>24</v>
      </c>
      <c r="H851" s="16" t="s">
        <v>33</v>
      </c>
      <c r="I851" s="26">
        <v>185</v>
      </c>
      <c r="J851" s="26">
        <v>185</v>
      </c>
      <c r="K851" s="26">
        <v>41</v>
      </c>
      <c r="L851" s="26">
        <v>0</v>
      </c>
      <c r="M851" s="26">
        <v>19</v>
      </c>
      <c r="N851" s="26">
        <v>16</v>
      </c>
      <c r="O851" s="20">
        <f t="shared" si="13"/>
        <v>4.5121951219512191</v>
      </c>
      <c r="P851" s="2" t="s">
        <v>754</v>
      </c>
    </row>
    <row r="852" spans="1:16" ht="33" customHeight="1" x14ac:dyDescent="0.2">
      <c r="A852" s="22" t="s">
        <v>667</v>
      </c>
      <c r="B852" s="34" t="s">
        <v>759</v>
      </c>
      <c r="C852" s="34" t="s">
        <v>668</v>
      </c>
      <c r="D852" s="1" t="s">
        <v>22</v>
      </c>
      <c r="E852" s="1" t="s">
        <v>61</v>
      </c>
      <c r="F852" s="27" t="s">
        <v>1237</v>
      </c>
      <c r="G852" s="3" t="s">
        <v>24</v>
      </c>
      <c r="H852" s="16" t="s">
        <v>33</v>
      </c>
      <c r="I852" s="21">
        <v>1299</v>
      </c>
      <c r="J852" s="21">
        <v>1299</v>
      </c>
      <c r="K852" s="21">
        <v>138</v>
      </c>
      <c r="L852" s="21">
        <v>0</v>
      </c>
      <c r="M852" s="21">
        <v>28</v>
      </c>
      <c r="N852" s="21">
        <v>51</v>
      </c>
      <c r="O852" s="20">
        <f t="shared" si="13"/>
        <v>9.4130434782608692</v>
      </c>
      <c r="P852" s="2" t="s">
        <v>754</v>
      </c>
    </row>
    <row r="853" spans="1:16" ht="33" customHeight="1" x14ac:dyDescent="0.2">
      <c r="A853" s="22" t="s">
        <v>669</v>
      </c>
      <c r="B853" s="33" t="s">
        <v>759</v>
      </c>
      <c r="C853" s="33" t="s">
        <v>670</v>
      </c>
      <c r="D853" s="1" t="s">
        <v>22</v>
      </c>
      <c r="E853" s="27" t="s">
        <v>298</v>
      </c>
      <c r="F853" s="27" t="s">
        <v>1237</v>
      </c>
      <c r="G853" s="3" t="s">
        <v>24</v>
      </c>
      <c r="H853" s="16" t="s">
        <v>33</v>
      </c>
      <c r="I853" s="26">
        <v>0</v>
      </c>
      <c r="J853" s="26">
        <v>0</v>
      </c>
      <c r="K853" s="26">
        <v>2</v>
      </c>
      <c r="L853" s="26">
        <v>0</v>
      </c>
      <c r="M853" s="26">
        <v>0</v>
      </c>
      <c r="N853" s="26">
        <v>1</v>
      </c>
      <c r="O853" s="20">
        <f t="shared" si="13"/>
        <v>0</v>
      </c>
      <c r="P853" s="2" t="s">
        <v>754</v>
      </c>
    </row>
    <row r="854" spans="1:16" ht="33" customHeight="1" x14ac:dyDescent="0.2">
      <c r="A854" s="22" t="s">
        <v>671</v>
      </c>
      <c r="B854" s="34" t="s">
        <v>759</v>
      </c>
      <c r="C854" s="34" t="s">
        <v>672</v>
      </c>
      <c r="D854" s="1" t="s">
        <v>22</v>
      </c>
      <c r="E854" s="1" t="s">
        <v>301</v>
      </c>
      <c r="F854" s="27" t="s">
        <v>1237</v>
      </c>
      <c r="G854" s="3" t="s">
        <v>24</v>
      </c>
      <c r="H854" s="16" t="s">
        <v>33</v>
      </c>
      <c r="I854" s="21">
        <v>86</v>
      </c>
      <c r="J854" s="21">
        <v>86</v>
      </c>
      <c r="K854" s="21">
        <v>42</v>
      </c>
      <c r="L854" s="21">
        <v>0</v>
      </c>
      <c r="M854" s="21">
        <v>8</v>
      </c>
      <c r="N854" s="26">
        <v>15</v>
      </c>
      <c r="O854" s="20">
        <f t="shared" si="13"/>
        <v>2.0476190476190474</v>
      </c>
      <c r="P854" s="2" t="s">
        <v>754</v>
      </c>
    </row>
    <row r="855" spans="1:16" ht="33" customHeight="1" x14ac:dyDescent="0.2">
      <c r="A855" s="22" t="s">
        <v>673</v>
      </c>
      <c r="B855" s="33" t="s">
        <v>759</v>
      </c>
      <c r="C855" s="33" t="s">
        <v>674</v>
      </c>
      <c r="D855" s="1" t="s">
        <v>22</v>
      </c>
      <c r="E855" s="27" t="s">
        <v>675</v>
      </c>
      <c r="F855" s="27" t="s">
        <v>1237</v>
      </c>
      <c r="G855" s="3" t="s">
        <v>24</v>
      </c>
      <c r="H855" s="16" t="s">
        <v>33</v>
      </c>
      <c r="I855" s="26">
        <v>194</v>
      </c>
      <c r="J855" s="26">
        <v>194</v>
      </c>
      <c r="K855" s="26">
        <v>30</v>
      </c>
      <c r="L855" s="26">
        <v>0</v>
      </c>
      <c r="M855" s="26">
        <v>17</v>
      </c>
      <c r="N855" s="26">
        <v>11</v>
      </c>
      <c r="O855" s="20">
        <f t="shared" si="13"/>
        <v>6.4666666666666668</v>
      </c>
      <c r="P855" s="2" t="s">
        <v>754</v>
      </c>
    </row>
    <row r="856" spans="1:16" ht="33" customHeight="1" x14ac:dyDescent="0.2">
      <c r="A856" s="22" t="s">
        <v>676</v>
      </c>
      <c r="B856" s="33" t="s">
        <v>759</v>
      </c>
      <c r="C856" s="33" t="s">
        <v>677</v>
      </c>
      <c r="D856" s="1" t="s">
        <v>22</v>
      </c>
      <c r="E856" s="27" t="s">
        <v>66</v>
      </c>
      <c r="F856" s="27" t="s">
        <v>1237</v>
      </c>
      <c r="G856" s="3" t="s">
        <v>24</v>
      </c>
      <c r="H856" s="16" t="s">
        <v>33</v>
      </c>
      <c r="I856" s="26">
        <v>305</v>
      </c>
      <c r="J856" s="26">
        <v>305</v>
      </c>
      <c r="K856" s="26">
        <v>38</v>
      </c>
      <c r="L856" s="26">
        <v>0</v>
      </c>
      <c r="M856" s="26">
        <v>17</v>
      </c>
      <c r="N856" s="26">
        <v>13.6315789473684</v>
      </c>
      <c r="O856" s="20">
        <f t="shared" si="13"/>
        <v>8.026315789473685</v>
      </c>
      <c r="P856" s="2" t="s">
        <v>754</v>
      </c>
    </row>
    <row r="857" spans="1:16" ht="33" customHeight="1" x14ac:dyDescent="0.2">
      <c r="A857" s="22" t="s">
        <v>1071</v>
      </c>
      <c r="B857" s="33" t="s">
        <v>759</v>
      </c>
      <c r="C857" s="33" t="s">
        <v>1072</v>
      </c>
      <c r="D857" s="1" t="s">
        <v>22</v>
      </c>
      <c r="E857" s="27" t="s">
        <v>61</v>
      </c>
      <c r="F857" s="27" t="s">
        <v>1237</v>
      </c>
      <c r="G857" s="3" t="s">
        <v>24</v>
      </c>
      <c r="H857" s="16" t="s">
        <v>26</v>
      </c>
      <c r="I857" s="26">
        <v>2</v>
      </c>
      <c r="J857" s="26">
        <v>2</v>
      </c>
      <c r="K857" s="26">
        <v>1</v>
      </c>
      <c r="L857" s="26">
        <v>2</v>
      </c>
      <c r="M857" s="26">
        <v>2</v>
      </c>
      <c r="N857" s="26">
        <v>68</v>
      </c>
      <c r="O857" s="20">
        <f t="shared" si="13"/>
        <v>2</v>
      </c>
      <c r="P857" s="2" t="s">
        <v>754</v>
      </c>
    </row>
    <row r="858" spans="1:16" ht="33" customHeight="1" x14ac:dyDescent="0.2">
      <c r="A858" s="1" t="s">
        <v>657</v>
      </c>
      <c r="B858" s="43" t="s">
        <v>759</v>
      </c>
      <c r="C858" s="33" t="s">
        <v>658</v>
      </c>
      <c r="D858" s="1" t="s">
        <v>22</v>
      </c>
      <c r="E858" s="27" t="s">
        <v>296</v>
      </c>
      <c r="F858" s="27" t="s">
        <v>1237</v>
      </c>
      <c r="G858" s="3" t="s">
        <v>24</v>
      </c>
      <c r="H858" s="16" t="s">
        <v>26</v>
      </c>
      <c r="I858" s="26">
        <v>0</v>
      </c>
      <c r="J858" s="26">
        <v>0</v>
      </c>
      <c r="K858" s="26">
        <v>1</v>
      </c>
      <c r="L858" s="26">
        <v>0</v>
      </c>
      <c r="M858" s="26">
        <v>0</v>
      </c>
      <c r="N858" s="26">
        <v>9</v>
      </c>
      <c r="O858" s="20">
        <f t="shared" si="13"/>
        <v>0</v>
      </c>
      <c r="P858" s="2" t="s">
        <v>754</v>
      </c>
    </row>
    <row r="859" spans="1:16" ht="33" customHeight="1" x14ac:dyDescent="0.2">
      <c r="A859" s="1" t="s">
        <v>663</v>
      </c>
      <c r="B859" s="46" t="s">
        <v>759</v>
      </c>
      <c r="C859" s="34" t="s">
        <v>664</v>
      </c>
      <c r="D859" s="1" t="s">
        <v>22</v>
      </c>
      <c r="E859" s="1" t="s">
        <v>77</v>
      </c>
      <c r="F859" s="27" t="s">
        <v>1237</v>
      </c>
      <c r="G859" s="3" t="s">
        <v>24</v>
      </c>
      <c r="H859" s="16" t="s">
        <v>26</v>
      </c>
      <c r="I859" s="21">
        <v>4</v>
      </c>
      <c r="J859" s="21">
        <v>4</v>
      </c>
      <c r="K859" s="21">
        <v>9</v>
      </c>
      <c r="L859" s="21">
        <v>0</v>
      </c>
      <c r="M859" s="21">
        <v>4</v>
      </c>
      <c r="N859" s="21">
        <v>5</v>
      </c>
      <c r="O859" s="20">
        <f t="shared" si="13"/>
        <v>0.44444444444444442</v>
      </c>
      <c r="P859" s="2" t="s">
        <v>754</v>
      </c>
    </row>
    <row r="860" spans="1:16" ht="33" customHeight="1" x14ac:dyDescent="0.2">
      <c r="A860" s="22" t="s">
        <v>676</v>
      </c>
      <c r="B860" s="33" t="s">
        <v>759</v>
      </c>
      <c r="C860" s="33" t="s">
        <v>677</v>
      </c>
      <c r="D860" s="1" t="s">
        <v>22</v>
      </c>
      <c r="E860" s="27" t="s">
        <v>66</v>
      </c>
      <c r="F860" s="27" t="s">
        <v>1237</v>
      </c>
      <c r="G860" s="3" t="s">
        <v>24</v>
      </c>
      <c r="H860" s="16" t="s">
        <v>26</v>
      </c>
      <c r="I860" s="26">
        <v>2</v>
      </c>
      <c r="J860" s="26">
        <v>2</v>
      </c>
      <c r="K860" s="26">
        <v>10</v>
      </c>
      <c r="L860" s="26">
        <v>0</v>
      </c>
      <c r="M860" s="26">
        <v>2</v>
      </c>
      <c r="N860" s="26">
        <v>41</v>
      </c>
      <c r="O860" s="20">
        <f t="shared" si="13"/>
        <v>0.2</v>
      </c>
      <c r="P860" s="2" t="s">
        <v>754</v>
      </c>
    </row>
    <row r="861" spans="1:16" ht="33" customHeight="1" x14ac:dyDescent="0.2">
      <c r="A861" s="22" t="s">
        <v>1387</v>
      </c>
      <c r="B861" s="33" t="s">
        <v>759</v>
      </c>
      <c r="C861" s="33" t="s">
        <v>1388</v>
      </c>
      <c r="D861" s="1" t="s">
        <v>22</v>
      </c>
      <c r="E861" s="27" t="s">
        <v>61</v>
      </c>
      <c r="F861" s="27" t="s">
        <v>1237</v>
      </c>
      <c r="G861" s="3" t="s">
        <v>24</v>
      </c>
      <c r="H861" s="16" t="s">
        <v>31</v>
      </c>
      <c r="I861" s="26">
        <v>439</v>
      </c>
      <c r="J861" s="26">
        <v>439</v>
      </c>
      <c r="K861" s="26">
        <v>129</v>
      </c>
      <c r="L861" s="26">
        <v>0</v>
      </c>
      <c r="M861" s="26">
        <v>14</v>
      </c>
      <c r="N861" s="26">
        <v>50</v>
      </c>
      <c r="O861" s="20">
        <f t="shared" si="13"/>
        <v>3.4031007751937983</v>
      </c>
      <c r="P861" s="2" t="s">
        <v>754</v>
      </c>
    </row>
    <row r="862" spans="1:16" ht="33" customHeight="1" x14ac:dyDescent="0.2">
      <c r="A862" s="22" t="s">
        <v>657</v>
      </c>
      <c r="B862" s="33" t="s">
        <v>759</v>
      </c>
      <c r="C862" s="33" t="s">
        <v>658</v>
      </c>
      <c r="D862" s="1" t="s">
        <v>22</v>
      </c>
      <c r="E862" s="27" t="s">
        <v>296</v>
      </c>
      <c r="F862" s="27" t="s">
        <v>1237</v>
      </c>
      <c r="G862" s="3" t="s">
        <v>24</v>
      </c>
      <c r="H862" s="16" t="s">
        <v>31</v>
      </c>
      <c r="I862" s="26">
        <v>136</v>
      </c>
      <c r="J862" s="26">
        <v>136</v>
      </c>
      <c r="K862" s="26">
        <v>32</v>
      </c>
      <c r="L862" s="26">
        <v>0</v>
      </c>
      <c r="M862" s="26">
        <v>14</v>
      </c>
      <c r="N862" s="26">
        <v>11</v>
      </c>
      <c r="O862" s="20">
        <f t="shared" si="13"/>
        <v>4.25</v>
      </c>
      <c r="P862" s="2" t="s">
        <v>754</v>
      </c>
    </row>
    <row r="863" spans="1:16" ht="33" customHeight="1" x14ac:dyDescent="0.2">
      <c r="A863" s="22" t="s">
        <v>659</v>
      </c>
      <c r="B863" s="33" t="s">
        <v>759</v>
      </c>
      <c r="C863" s="33" t="s">
        <v>660</v>
      </c>
      <c r="D863" s="1" t="s">
        <v>22</v>
      </c>
      <c r="E863" s="27" t="s">
        <v>418</v>
      </c>
      <c r="F863" s="27" t="s">
        <v>1237</v>
      </c>
      <c r="G863" s="3" t="s">
        <v>24</v>
      </c>
      <c r="H863" s="16" t="s">
        <v>31</v>
      </c>
      <c r="I863" s="26">
        <v>152</v>
      </c>
      <c r="J863" s="26">
        <v>152</v>
      </c>
      <c r="K863" s="26">
        <v>23</v>
      </c>
      <c r="L863" s="26">
        <v>0</v>
      </c>
      <c r="M863" s="26">
        <v>18</v>
      </c>
      <c r="N863" s="26">
        <v>9</v>
      </c>
      <c r="O863" s="20">
        <f t="shared" si="13"/>
        <v>6.6086956521739131</v>
      </c>
      <c r="P863" s="2" t="s">
        <v>754</v>
      </c>
    </row>
    <row r="864" spans="1:16" ht="33" customHeight="1" x14ac:dyDescent="0.2">
      <c r="A864" s="22" t="s">
        <v>661</v>
      </c>
      <c r="B864" s="33" t="s">
        <v>759</v>
      </c>
      <c r="C864" s="33" t="s">
        <v>662</v>
      </c>
      <c r="D864" s="1" t="s">
        <v>22</v>
      </c>
      <c r="E864" s="27" t="s">
        <v>501</v>
      </c>
      <c r="F864" s="27" t="s">
        <v>1237</v>
      </c>
      <c r="G864" s="3" t="s">
        <v>24</v>
      </c>
      <c r="H864" s="16" t="s">
        <v>31</v>
      </c>
      <c r="I864" s="26">
        <v>313</v>
      </c>
      <c r="J864" s="26">
        <v>313</v>
      </c>
      <c r="K864" s="26">
        <v>37</v>
      </c>
      <c r="L864" s="26">
        <v>0</v>
      </c>
      <c r="M864" s="26">
        <v>15</v>
      </c>
      <c r="N864" s="26">
        <v>13</v>
      </c>
      <c r="O864" s="20">
        <f t="shared" si="13"/>
        <v>8.4594594594594597</v>
      </c>
      <c r="P864" s="2" t="s">
        <v>754</v>
      </c>
    </row>
    <row r="865" spans="1:16" ht="33" customHeight="1" x14ac:dyDescent="0.2">
      <c r="A865" s="22" t="s">
        <v>663</v>
      </c>
      <c r="B865" s="34" t="s">
        <v>759</v>
      </c>
      <c r="C865" s="34" t="s">
        <v>664</v>
      </c>
      <c r="D865" s="1" t="s">
        <v>22</v>
      </c>
      <c r="E865" s="1" t="s">
        <v>77</v>
      </c>
      <c r="F865" s="27" t="s">
        <v>1237</v>
      </c>
      <c r="G865" s="3" t="s">
        <v>24</v>
      </c>
      <c r="H865" s="16" t="s">
        <v>31</v>
      </c>
      <c r="I865" s="21">
        <v>110</v>
      </c>
      <c r="J865" s="21">
        <v>110</v>
      </c>
      <c r="K865" s="21">
        <v>41</v>
      </c>
      <c r="L865" s="21">
        <v>0</v>
      </c>
      <c r="M865" s="21">
        <v>6</v>
      </c>
      <c r="N865" s="21">
        <v>14</v>
      </c>
      <c r="O865" s="20">
        <f t="shared" si="13"/>
        <v>2.6829268292682928</v>
      </c>
      <c r="P865" s="2" t="s">
        <v>754</v>
      </c>
    </row>
    <row r="866" spans="1:16" ht="33" customHeight="1" x14ac:dyDescent="0.2">
      <c r="A866" s="22" t="s">
        <v>665</v>
      </c>
      <c r="B866" s="34" t="s">
        <v>759</v>
      </c>
      <c r="C866" s="34" t="s">
        <v>666</v>
      </c>
      <c r="D866" s="1" t="s">
        <v>22</v>
      </c>
      <c r="E866" s="1" t="s">
        <v>302</v>
      </c>
      <c r="F866" s="27" t="s">
        <v>1237</v>
      </c>
      <c r="G866" s="3" t="s">
        <v>24</v>
      </c>
      <c r="H866" s="16" t="s">
        <v>31</v>
      </c>
      <c r="I866" s="21">
        <v>36</v>
      </c>
      <c r="J866" s="21">
        <v>36</v>
      </c>
      <c r="K866" s="21">
        <v>38</v>
      </c>
      <c r="L866" s="21">
        <v>0</v>
      </c>
      <c r="M866" s="21">
        <v>6</v>
      </c>
      <c r="N866" s="21">
        <v>13</v>
      </c>
      <c r="O866" s="20">
        <f t="shared" si="13"/>
        <v>0.94736842105263153</v>
      </c>
      <c r="P866" s="2" t="s">
        <v>754</v>
      </c>
    </row>
    <row r="867" spans="1:16" ht="33" customHeight="1" x14ac:dyDescent="0.2">
      <c r="A867" s="22" t="s">
        <v>669</v>
      </c>
      <c r="B867" s="34" t="s">
        <v>759</v>
      </c>
      <c r="C867" s="34" t="s">
        <v>670</v>
      </c>
      <c r="D867" s="1" t="s">
        <v>22</v>
      </c>
      <c r="E867" s="1" t="s">
        <v>298</v>
      </c>
      <c r="F867" s="27" t="s">
        <v>1237</v>
      </c>
      <c r="G867" s="3" t="s">
        <v>24</v>
      </c>
      <c r="H867" s="16" t="s">
        <v>31</v>
      </c>
      <c r="I867" s="21">
        <v>16</v>
      </c>
      <c r="J867" s="21">
        <v>16</v>
      </c>
      <c r="K867" s="21">
        <v>12</v>
      </c>
      <c r="L867" s="21">
        <v>0</v>
      </c>
      <c r="M867" s="21">
        <v>6</v>
      </c>
      <c r="N867" s="21">
        <v>4</v>
      </c>
      <c r="O867" s="20">
        <f t="shared" si="13"/>
        <v>1.3333333333333333</v>
      </c>
      <c r="P867" s="2" t="s">
        <v>754</v>
      </c>
    </row>
    <row r="868" spans="1:16" ht="33" customHeight="1" x14ac:dyDescent="0.2">
      <c r="A868" s="22" t="s">
        <v>671</v>
      </c>
      <c r="B868" s="33" t="s">
        <v>759</v>
      </c>
      <c r="C868" s="33" t="s">
        <v>672</v>
      </c>
      <c r="D868" s="1" t="s">
        <v>22</v>
      </c>
      <c r="E868" s="27" t="s">
        <v>301</v>
      </c>
      <c r="F868" s="27" t="s">
        <v>1237</v>
      </c>
      <c r="G868" s="3" t="s">
        <v>24</v>
      </c>
      <c r="H868" s="16" t="s">
        <v>31</v>
      </c>
      <c r="I868" s="26">
        <v>37</v>
      </c>
      <c r="J868" s="26">
        <v>37</v>
      </c>
      <c r="K868" s="26">
        <v>40</v>
      </c>
      <c r="L868" s="26">
        <v>0</v>
      </c>
      <c r="M868" s="26">
        <v>5</v>
      </c>
      <c r="N868" s="26">
        <v>14</v>
      </c>
      <c r="O868" s="20">
        <f t="shared" si="13"/>
        <v>0.92500000000000004</v>
      </c>
      <c r="P868" s="2" t="s">
        <v>754</v>
      </c>
    </row>
    <row r="869" spans="1:16" ht="33" customHeight="1" x14ac:dyDescent="0.2">
      <c r="A869" s="22" t="s">
        <v>673</v>
      </c>
      <c r="B869" s="33" t="s">
        <v>759</v>
      </c>
      <c r="C869" s="33" t="s">
        <v>674</v>
      </c>
      <c r="D869" s="27" t="s">
        <v>22</v>
      </c>
      <c r="E869" s="27" t="s">
        <v>675</v>
      </c>
      <c r="F869" s="27" t="s">
        <v>1237</v>
      </c>
      <c r="G869" s="3" t="s">
        <v>24</v>
      </c>
      <c r="H869" s="16" t="s">
        <v>31</v>
      </c>
      <c r="I869" s="26">
        <v>12</v>
      </c>
      <c r="J869" s="26">
        <v>12</v>
      </c>
      <c r="K869" s="26">
        <v>20</v>
      </c>
      <c r="L869" s="26">
        <v>0</v>
      </c>
      <c r="M869" s="26">
        <v>5</v>
      </c>
      <c r="N869" s="26">
        <v>8</v>
      </c>
      <c r="O869" s="20">
        <f t="shared" si="13"/>
        <v>0.6</v>
      </c>
      <c r="P869" s="2" t="s">
        <v>754</v>
      </c>
    </row>
    <row r="870" spans="1:16" ht="33" customHeight="1" x14ac:dyDescent="0.2">
      <c r="A870" s="22" t="s">
        <v>676</v>
      </c>
      <c r="B870" s="34" t="s">
        <v>759</v>
      </c>
      <c r="C870" s="34" t="s">
        <v>677</v>
      </c>
      <c r="D870" s="1" t="s">
        <v>22</v>
      </c>
      <c r="E870" s="1" t="s">
        <v>66</v>
      </c>
      <c r="F870" s="27" t="s">
        <v>1237</v>
      </c>
      <c r="G870" s="3" t="s">
        <v>24</v>
      </c>
      <c r="H870" s="16" t="s">
        <v>31</v>
      </c>
      <c r="I870" s="21">
        <v>320</v>
      </c>
      <c r="J870" s="26">
        <v>320</v>
      </c>
      <c r="K870" s="21">
        <v>48</v>
      </c>
      <c r="L870" s="21">
        <v>0</v>
      </c>
      <c r="M870" s="21">
        <v>20</v>
      </c>
      <c r="N870" s="21">
        <v>18</v>
      </c>
      <c r="O870" s="20">
        <f t="shared" si="13"/>
        <v>6.666666666666667</v>
      </c>
      <c r="P870" s="2" t="s">
        <v>754</v>
      </c>
    </row>
    <row r="871" spans="1:16" ht="33" customHeight="1" x14ac:dyDescent="0.2">
      <c r="A871" s="22" t="s">
        <v>657</v>
      </c>
      <c r="B871" s="33" t="s">
        <v>759</v>
      </c>
      <c r="C871" s="33" t="s">
        <v>658</v>
      </c>
      <c r="D871" s="1" t="s">
        <v>22</v>
      </c>
      <c r="E871" s="27" t="s">
        <v>296</v>
      </c>
      <c r="F871" s="27" t="s">
        <v>1237</v>
      </c>
      <c r="G871" s="3" t="s">
        <v>24</v>
      </c>
      <c r="H871" s="16" t="s">
        <v>1069</v>
      </c>
      <c r="I871" s="26">
        <v>218</v>
      </c>
      <c r="J871" s="26">
        <v>218</v>
      </c>
      <c r="K871" s="26">
        <v>33</v>
      </c>
      <c r="L871" s="26">
        <v>0</v>
      </c>
      <c r="M871" s="26">
        <v>21</v>
      </c>
      <c r="N871" s="26">
        <v>13</v>
      </c>
      <c r="O871" s="20">
        <f t="shared" si="13"/>
        <v>6.6060606060606064</v>
      </c>
      <c r="P871" s="2" t="s">
        <v>754</v>
      </c>
    </row>
    <row r="872" spans="1:16" ht="33" customHeight="1" x14ac:dyDescent="0.2">
      <c r="A872" s="22" t="s">
        <v>1120</v>
      </c>
      <c r="B872" s="33" t="s">
        <v>759</v>
      </c>
      <c r="C872" s="33" t="s">
        <v>1121</v>
      </c>
      <c r="D872" s="1" t="s">
        <v>22</v>
      </c>
      <c r="E872" s="27" t="s">
        <v>61</v>
      </c>
      <c r="F872" s="27" t="s">
        <v>1237</v>
      </c>
      <c r="G872" s="3" t="s">
        <v>24</v>
      </c>
      <c r="H872" s="16" t="s">
        <v>1069</v>
      </c>
      <c r="I872" s="26">
        <v>439</v>
      </c>
      <c r="J872" s="26">
        <v>439</v>
      </c>
      <c r="K872" s="26">
        <v>60</v>
      </c>
      <c r="L872" s="26">
        <v>0</v>
      </c>
      <c r="M872" s="26">
        <v>21</v>
      </c>
      <c r="N872" s="26">
        <v>20</v>
      </c>
      <c r="O872" s="20">
        <f t="shared" si="13"/>
        <v>7.3166666666666664</v>
      </c>
      <c r="P872" s="2" t="s">
        <v>754</v>
      </c>
    </row>
    <row r="873" spans="1:16" ht="33" customHeight="1" x14ac:dyDescent="0.2">
      <c r="A873" s="22" t="s">
        <v>659</v>
      </c>
      <c r="B873" s="34" t="s">
        <v>759</v>
      </c>
      <c r="C873" s="34" t="s">
        <v>660</v>
      </c>
      <c r="D873" s="1" t="s">
        <v>22</v>
      </c>
      <c r="E873" s="1" t="s">
        <v>418</v>
      </c>
      <c r="F873" s="27" t="s">
        <v>1237</v>
      </c>
      <c r="G873" s="3" t="s">
        <v>24</v>
      </c>
      <c r="H873" s="16" t="s">
        <v>1069</v>
      </c>
      <c r="I873" s="21">
        <v>29</v>
      </c>
      <c r="J873" s="21">
        <v>29</v>
      </c>
      <c r="K873" s="21">
        <v>25</v>
      </c>
      <c r="L873" s="21">
        <v>0</v>
      </c>
      <c r="M873" s="21">
        <v>7</v>
      </c>
      <c r="N873" s="21">
        <v>9</v>
      </c>
      <c r="O873" s="20">
        <f t="shared" si="13"/>
        <v>1.1599999999999999</v>
      </c>
      <c r="P873" s="2" t="s">
        <v>754</v>
      </c>
    </row>
    <row r="874" spans="1:16" ht="33" customHeight="1" x14ac:dyDescent="0.2">
      <c r="A874" s="22" t="s">
        <v>661</v>
      </c>
      <c r="B874" s="33" t="s">
        <v>759</v>
      </c>
      <c r="C874" s="33" t="s">
        <v>662</v>
      </c>
      <c r="D874" s="1" t="s">
        <v>22</v>
      </c>
      <c r="E874" s="27" t="s">
        <v>501</v>
      </c>
      <c r="F874" s="27" t="s">
        <v>1237</v>
      </c>
      <c r="G874" s="3" t="s">
        <v>24</v>
      </c>
      <c r="H874" s="16" t="s">
        <v>1069</v>
      </c>
      <c r="I874" s="26">
        <v>24</v>
      </c>
      <c r="J874" s="26">
        <v>24</v>
      </c>
      <c r="K874" s="26">
        <v>11</v>
      </c>
      <c r="L874" s="26">
        <v>0</v>
      </c>
      <c r="M874" s="26">
        <v>7</v>
      </c>
      <c r="N874" s="26">
        <v>4</v>
      </c>
      <c r="O874" s="20">
        <f t="shared" si="13"/>
        <v>2.1818181818181817</v>
      </c>
      <c r="P874" s="2" t="s">
        <v>754</v>
      </c>
    </row>
    <row r="875" spans="1:16" ht="33" customHeight="1" x14ac:dyDescent="0.2">
      <c r="A875" s="22" t="s">
        <v>663</v>
      </c>
      <c r="B875" s="34" t="s">
        <v>759</v>
      </c>
      <c r="C875" s="34" t="s">
        <v>664</v>
      </c>
      <c r="D875" s="1" t="s">
        <v>22</v>
      </c>
      <c r="E875" s="1" t="s">
        <v>77</v>
      </c>
      <c r="F875" s="27" t="s">
        <v>1237</v>
      </c>
      <c r="G875" s="3" t="s">
        <v>24</v>
      </c>
      <c r="H875" s="16" t="s">
        <v>1069</v>
      </c>
      <c r="I875" s="21">
        <v>178</v>
      </c>
      <c r="J875" s="21">
        <v>178</v>
      </c>
      <c r="K875" s="21">
        <v>38</v>
      </c>
      <c r="L875" s="21">
        <v>0</v>
      </c>
      <c r="M875" s="21">
        <v>17</v>
      </c>
      <c r="N875" s="21">
        <v>12.3684210526316</v>
      </c>
      <c r="O875" s="20">
        <f t="shared" si="13"/>
        <v>4.6842105263157894</v>
      </c>
      <c r="P875" s="2" t="s">
        <v>754</v>
      </c>
    </row>
    <row r="876" spans="1:16" ht="33" customHeight="1" x14ac:dyDescent="0.2">
      <c r="A876" s="22" t="s">
        <v>665</v>
      </c>
      <c r="B876" s="34" t="s">
        <v>759</v>
      </c>
      <c r="C876" s="34" t="s">
        <v>666</v>
      </c>
      <c r="D876" s="1" t="s">
        <v>22</v>
      </c>
      <c r="E876" s="1" t="s">
        <v>302</v>
      </c>
      <c r="F876" s="27" t="s">
        <v>1237</v>
      </c>
      <c r="G876" s="3" t="s">
        <v>24</v>
      </c>
      <c r="H876" s="16" t="s">
        <v>1069</v>
      </c>
      <c r="I876" s="21">
        <v>183</v>
      </c>
      <c r="J876" s="26">
        <v>183</v>
      </c>
      <c r="K876" s="21">
        <v>35</v>
      </c>
      <c r="L876" s="21">
        <v>0</v>
      </c>
      <c r="M876" s="21">
        <v>15</v>
      </c>
      <c r="N876" s="21">
        <v>11.657142857142899</v>
      </c>
      <c r="O876" s="20">
        <f t="shared" si="13"/>
        <v>5.2285714285714286</v>
      </c>
      <c r="P876" s="2" t="s">
        <v>754</v>
      </c>
    </row>
    <row r="877" spans="1:16" ht="33" customHeight="1" x14ac:dyDescent="0.2">
      <c r="A877" s="22" t="s">
        <v>667</v>
      </c>
      <c r="B877" s="33" t="s">
        <v>759</v>
      </c>
      <c r="C877" s="33" t="s">
        <v>668</v>
      </c>
      <c r="D877" s="1" t="s">
        <v>22</v>
      </c>
      <c r="E877" s="27" t="s">
        <v>61</v>
      </c>
      <c r="F877" s="27" t="s">
        <v>1237</v>
      </c>
      <c r="G877" s="3" t="s">
        <v>24</v>
      </c>
      <c r="H877" s="16" t="s">
        <v>1069</v>
      </c>
      <c r="I877" s="26">
        <v>673</v>
      </c>
      <c r="J877" s="26">
        <v>673</v>
      </c>
      <c r="K877" s="26">
        <v>67</v>
      </c>
      <c r="L877" s="26">
        <v>0</v>
      </c>
      <c r="M877" s="26">
        <v>28</v>
      </c>
      <c r="N877" s="26">
        <v>24</v>
      </c>
      <c r="O877" s="20">
        <f t="shared" si="13"/>
        <v>10.044776119402986</v>
      </c>
      <c r="P877" s="2" t="s">
        <v>754</v>
      </c>
    </row>
    <row r="878" spans="1:16" ht="33" customHeight="1" x14ac:dyDescent="0.2">
      <c r="A878" s="22" t="s">
        <v>669</v>
      </c>
      <c r="B878" s="34" t="s">
        <v>759</v>
      </c>
      <c r="C878" s="34" t="s">
        <v>670</v>
      </c>
      <c r="D878" s="1" t="s">
        <v>22</v>
      </c>
      <c r="E878" s="1" t="s">
        <v>298</v>
      </c>
      <c r="F878" s="27" t="s">
        <v>1237</v>
      </c>
      <c r="G878" s="3" t="s">
        <v>24</v>
      </c>
      <c r="H878" s="16" t="s">
        <v>1069</v>
      </c>
      <c r="I878" s="21">
        <v>26</v>
      </c>
      <c r="J878" s="21">
        <v>26</v>
      </c>
      <c r="K878" s="21">
        <v>9</v>
      </c>
      <c r="L878" s="21">
        <v>0</v>
      </c>
      <c r="M878" s="21">
        <v>14</v>
      </c>
      <c r="N878" s="21">
        <v>3</v>
      </c>
      <c r="O878" s="20">
        <f t="shared" si="13"/>
        <v>2.8888888888888888</v>
      </c>
      <c r="P878" s="2" t="s">
        <v>754</v>
      </c>
    </row>
    <row r="879" spans="1:16" ht="33" customHeight="1" x14ac:dyDescent="0.2">
      <c r="A879" s="22" t="s">
        <v>671</v>
      </c>
      <c r="B879" s="33" t="s">
        <v>759</v>
      </c>
      <c r="C879" s="33" t="s">
        <v>672</v>
      </c>
      <c r="D879" s="1" t="s">
        <v>22</v>
      </c>
      <c r="E879" s="27" t="s">
        <v>301</v>
      </c>
      <c r="F879" s="27" t="s">
        <v>1237</v>
      </c>
      <c r="G879" s="3" t="s">
        <v>24</v>
      </c>
      <c r="H879" s="16" t="s">
        <v>1069</v>
      </c>
      <c r="I879" s="26">
        <v>100</v>
      </c>
      <c r="J879" s="26">
        <v>100</v>
      </c>
      <c r="K879" s="26">
        <v>13</v>
      </c>
      <c r="L879" s="26">
        <v>0</v>
      </c>
      <c r="M879" s="26">
        <v>15</v>
      </c>
      <c r="N879" s="26">
        <v>4</v>
      </c>
      <c r="O879" s="20">
        <f t="shared" si="13"/>
        <v>7.6923076923076925</v>
      </c>
      <c r="P879" s="2" t="s">
        <v>754</v>
      </c>
    </row>
    <row r="880" spans="1:16" ht="33" customHeight="1" x14ac:dyDescent="0.2">
      <c r="A880" s="22" t="s">
        <v>673</v>
      </c>
      <c r="B880" s="33" t="s">
        <v>759</v>
      </c>
      <c r="C880" s="33" t="s">
        <v>674</v>
      </c>
      <c r="D880" s="1" t="s">
        <v>22</v>
      </c>
      <c r="E880" s="27" t="s">
        <v>675</v>
      </c>
      <c r="F880" s="27" t="s">
        <v>1237</v>
      </c>
      <c r="G880" s="3" t="s">
        <v>24</v>
      </c>
      <c r="H880" s="16" t="s">
        <v>1069</v>
      </c>
      <c r="I880" s="26">
        <v>128</v>
      </c>
      <c r="J880" s="26">
        <v>128</v>
      </c>
      <c r="K880" s="26">
        <v>22</v>
      </c>
      <c r="L880" s="26">
        <v>0</v>
      </c>
      <c r="M880" s="26">
        <v>13</v>
      </c>
      <c r="N880" s="26">
        <v>9</v>
      </c>
      <c r="O880" s="20">
        <f t="shared" si="13"/>
        <v>5.8181818181818183</v>
      </c>
      <c r="P880" s="2" t="s">
        <v>754</v>
      </c>
    </row>
    <row r="881" spans="1:16" ht="33" customHeight="1" x14ac:dyDescent="0.2">
      <c r="A881" s="22" t="s">
        <v>676</v>
      </c>
      <c r="B881" s="33" t="s">
        <v>759</v>
      </c>
      <c r="C881" s="33" t="s">
        <v>677</v>
      </c>
      <c r="D881" s="1" t="s">
        <v>22</v>
      </c>
      <c r="E881" s="27" t="s">
        <v>66</v>
      </c>
      <c r="F881" s="27" t="s">
        <v>1237</v>
      </c>
      <c r="G881" s="3" t="s">
        <v>24</v>
      </c>
      <c r="H881" s="16" t="s">
        <v>1069</v>
      </c>
      <c r="I881" s="26">
        <v>355</v>
      </c>
      <c r="J881" s="26">
        <v>355</v>
      </c>
      <c r="K881" s="26">
        <v>20</v>
      </c>
      <c r="L881" s="26">
        <v>0</v>
      </c>
      <c r="M881" s="26">
        <v>25</v>
      </c>
      <c r="N881" s="26">
        <v>6.65</v>
      </c>
      <c r="O881" s="20">
        <f t="shared" si="13"/>
        <v>17.75</v>
      </c>
      <c r="P881" s="2" t="s">
        <v>754</v>
      </c>
    </row>
    <row r="882" spans="1:16" ht="33" customHeight="1" x14ac:dyDescent="0.2">
      <c r="A882" s="22" t="s">
        <v>1356</v>
      </c>
      <c r="B882" s="33" t="s">
        <v>1357</v>
      </c>
      <c r="C882" s="33" t="s">
        <v>1358</v>
      </c>
      <c r="D882" s="27" t="s">
        <v>22</v>
      </c>
      <c r="E882" s="27" t="s">
        <v>501</v>
      </c>
      <c r="F882" s="27" t="s">
        <v>1237</v>
      </c>
      <c r="G882" s="3" t="s">
        <v>24</v>
      </c>
      <c r="H882" s="16" t="s">
        <v>25</v>
      </c>
      <c r="I882" s="26">
        <v>716</v>
      </c>
      <c r="J882" s="26">
        <v>716</v>
      </c>
      <c r="K882" s="26">
        <v>122</v>
      </c>
      <c r="L882" s="26">
        <v>0</v>
      </c>
      <c r="M882" s="26">
        <v>10</v>
      </c>
      <c r="N882" s="26">
        <v>1152</v>
      </c>
      <c r="O882" s="20">
        <f t="shared" si="13"/>
        <v>5.8688524590163933</v>
      </c>
      <c r="P882" s="2" t="s">
        <v>754</v>
      </c>
    </row>
    <row r="883" spans="1:16" ht="33" customHeight="1" x14ac:dyDescent="0.2">
      <c r="A883" s="22" t="s">
        <v>1356</v>
      </c>
      <c r="B883" s="33" t="s">
        <v>1357</v>
      </c>
      <c r="C883" s="33" t="s">
        <v>1358</v>
      </c>
      <c r="D883" s="1" t="s">
        <v>22</v>
      </c>
      <c r="E883" s="27" t="s">
        <v>501</v>
      </c>
      <c r="F883" s="27" t="s">
        <v>1237</v>
      </c>
      <c r="G883" s="3" t="s">
        <v>24</v>
      </c>
      <c r="H883" s="16" t="s">
        <v>26</v>
      </c>
      <c r="I883" s="26">
        <v>522</v>
      </c>
      <c r="J883" s="26">
        <v>522</v>
      </c>
      <c r="K883" s="26">
        <v>250</v>
      </c>
      <c r="L883" s="26">
        <v>0</v>
      </c>
      <c r="M883" s="26">
        <v>10</v>
      </c>
      <c r="N883" s="26">
        <v>384</v>
      </c>
      <c r="O883" s="20">
        <f t="shared" si="13"/>
        <v>2.0880000000000001</v>
      </c>
      <c r="P883" s="2" t="s">
        <v>754</v>
      </c>
    </row>
    <row r="884" spans="1:16" ht="33" customHeight="1" x14ac:dyDescent="0.2">
      <c r="A884" s="22" t="s">
        <v>400</v>
      </c>
      <c r="B884" s="33" t="s">
        <v>914</v>
      </c>
      <c r="C884" s="33" t="s">
        <v>401</v>
      </c>
      <c r="D884" s="27" t="s">
        <v>22</v>
      </c>
      <c r="E884" s="27" t="s">
        <v>77</v>
      </c>
      <c r="F884" s="27" t="s">
        <v>1237</v>
      </c>
      <c r="G884" s="3" t="s">
        <v>24</v>
      </c>
      <c r="H884" s="16" t="s">
        <v>25</v>
      </c>
      <c r="I884" s="26">
        <v>201</v>
      </c>
      <c r="J884" s="26">
        <v>201</v>
      </c>
      <c r="K884" s="26">
        <v>136</v>
      </c>
      <c r="L884" s="26">
        <v>0</v>
      </c>
      <c r="M884" s="26">
        <v>5</v>
      </c>
      <c r="N884" s="26">
        <v>3168</v>
      </c>
      <c r="O884" s="20">
        <f t="shared" si="13"/>
        <v>1.4779411764705883</v>
      </c>
      <c r="P884" s="2" t="s">
        <v>754</v>
      </c>
    </row>
    <row r="885" spans="1:16" ht="33" customHeight="1" x14ac:dyDescent="0.2">
      <c r="A885" s="22" t="s">
        <v>400</v>
      </c>
      <c r="B885" s="33" t="s">
        <v>914</v>
      </c>
      <c r="C885" s="33" t="s">
        <v>401</v>
      </c>
      <c r="D885" s="27" t="s">
        <v>22</v>
      </c>
      <c r="E885" s="27" t="s">
        <v>77</v>
      </c>
      <c r="F885" s="27" t="s">
        <v>1237</v>
      </c>
      <c r="G885" s="3" t="s">
        <v>24</v>
      </c>
      <c r="H885" s="16" t="s">
        <v>26</v>
      </c>
      <c r="I885" s="26">
        <v>564</v>
      </c>
      <c r="J885" s="26">
        <v>564</v>
      </c>
      <c r="K885" s="26">
        <v>197</v>
      </c>
      <c r="L885" s="26">
        <v>0</v>
      </c>
      <c r="M885" s="26">
        <v>9</v>
      </c>
      <c r="N885" s="26">
        <v>1760</v>
      </c>
      <c r="O885" s="20">
        <f t="shared" si="13"/>
        <v>2.8629441624365484</v>
      </c>
      <c r="P885" s="2" t="s">
        <v>754</v>
      </c>
    </row>
    <row r="886" spans="1:16" ht="33" customHeight="1" x14ac:dyDescent="0.2">
      <c r="A886" s="22" t="s">
        <v>299</v>
      </c>
      <c r="B886" s="33" t="s">
        <v>888</v>
      </c>
      <c r="C886" s="33" t="s">
        <v>300</v>
      </c>
      <c r="D886" s="1" t="s">
        <v>22</v>
      </c>
      <c r="E886" s="27" t="s">
        <v>301</v>
      </c>
      <c r="F886" s="27" t="s">
        <v>1237</v>
      </c>
      <c r="G886" s="3" t="s">
        <v>24</v>
      </c>
      <c r="H886" s="16" t="s">
        <v>25</v>
      </c>
      <c r="I886" s="26">
        <v>1</v>
      </c>
      <c r="J886" s="26">
        <v>620</v>
      </c>
      <c r="K886" s="26">
        <v>235</v>
      </c>
      <c r="L886" s="26">
        <v>0</v>
      </c>
      <c r="M886" s="26">
        <v>1</v>
      </c>
      <c r="N886" s="26">
        <v>1136</v>
      </c>
      <c r="O886" s="20">
        <f t="shared" si="13"/>
        <v>4.2553191489361703E-3</v>
      </c>
      <c r="P886" s="2" t="s">
        <v>754</v>
      </c>
    </row>
    <row r="887" spans="1:16" ht="33" customHeight="1" x14ac:dyDescent="0.2">
      <c r="A887" s="22" t="s">
        <v>299</v>
      </c>
      <c r="B887" s="33" t="s">
        <v>888</v>
      </c>
      <c r="C887" s="33" t="s">
        <v>300</v>
      </c>
      <c r="D887" s="1" t="s">
        <v>22</v>
      </c>
      <c r="E887" s="27" t="s">
        <v>301</v>
      </c>
      <c r="F887" s="27" t="s">
        <v>1237</v>
      </c>
      <c r="G887" s="3" t="s">
        <v>24</v>
      </c>
      <c r="H887" s="16" t="s">
        <v>26</v>
      </c>
      <c r="I887" s="26">
        <v>0</v>
      </c>
      <c r="J887" s="26">
        <v>106</v>
      </c>
      <c r="K887" s="26">
        <v>65</v>
      </c>
      <c r="L887" s="26">
        <v>0</v>
      </c>
      <c r="M887" s="26">
        <v>0</v>
      </c>
      <c r="N887" s="26">
        <v>1120</v>
      </c>
      <c r="O887" s="20">
        <f t="shared" si="13"/>
        <v>0</v>
      </c>
      <c r="P887" s="2" t="s">
        <v>754</v>
      </c>
    </row>
    <row r="888" spans="1:16" ht="33" customHeight="1" x14ac:dyDescent="0.2">
      <c r="A888" s="22" t="s">
        <v>1047</v>
      </c>
      <c r="B888" s="33" t="s">
        <v>1048</v>
      </c>
      <c r="C888" s="33" t="s">
        <v>1049</v>
      </c>
      <c r="D888" s="1" t="s">
        <v>22</v>
      </c>
      <c r="E888" s="27" t="s">
        <v>302</v>
      </c>
      <c r="F888" s="27" t="s">
        <v>1237</v>
      </c>
      <c r="G888" s="3" t="s">
        <v>24</v>
      </c>
      <c r="H888" s="16" t="s">
        <v>25</v>
      </c>
      <c r="I888" s="26">
        <v>2481</v>
      </c>
      <c r="J888" s="26">
        <v>2481</v>
      </c>
      <c r="K888" s="26">
        <v>1002</v>
      </c>
      <c r="L888" s="26">
        <v>0</v>
      </c>
      <c r="M888" s="26">
        <v>4</v>
      </c>
      <c r="N888" s="26">
        <v>320</v>
      </c>
      <c r="O888" s="20">
        <f t="shared" si="13"/>
        <v>2.4760479041916166</v>
      </c>
      <c r="P888" s="2" t="s">
        <v>754</v>
      </c>
    </row>
    <row r="889" spans="1:16" ht="33" customHeight="1" x14ac:dyDescent="0.2">
      <c r="A889" s="22" t="s">
        <v>1047</v>
      </c>
      <c r="B889" s="33" t="s">
        <v>1048</v>
      </c>
      <c r="C889" s="33" t="s">
        <v>1049</v>
      </c>
      <c r="D889" s="1" t="s">
        <v>22</v>
      </c>
      <c r="E889" s="27" t="s">
        <v>302</v>
      </c>
      <c r="F889" s="27" t="s">
        <v>1237</v>
      </c>
      <c r="G889" s="3" t="s">
        <v>24</v>
      </c>
      <c r="H889" s="16" t="s">
        <v>26</v>
      </c>
      <c r="I889" s="26">
        <v>334</v>
      </c>
      <c r="J889" s="26">
        <v>334</v>
      </c>
      <c r="K889" s="26">
        <v>154</v>
      </c>
      <c r="L889" s="26">
        <v>1</v>
      </c>
      <c r="M889" s="26">
        <v>4</v>
      </c>
      <c r="N889" s="26">
        <v>240</v>
      </c>
      <c r="O889" s="20">
        <f t="shared" si="13"/>
        <v>2.168831168831169</v>
      </c>
      <c r="P889" s="2" t="s">
        <v>754</v>
      </c>
    </row>
    <row r="890" spans="1:16" ht="33" customHeight="1" x14ac:dyDescent="0.2">
      <c r="A890" s="22" t="s">
        <v>720</v>
      </c>
      <c r="B890" s="33" t="s">
        <v>970</v>
      </c>
      <c r="C890" s="33" t="s">
        <v>721</v>
      </c>
      <c r="D890" s="1" t="s">
        <v>22</v>
      </c>
      <c r="E890" s="27" t="s">
        <v>722</v>
      </c>
      <c r="F890" s="27" t="s">
        <v>1237</v>
      </c>
      <c r="G890" s="3" t="s">
        <v>24</v>
      </c>
      <c r="H890" s="16" t="s">
        <v>25</v>
      </c>
      <c r="I890" s="26">
        <v>15</v>
      </c>
      <c r="J890" s="26">
        <v>15</v>
      </c>
      <c r="K890" s="26">
        <v>7</v>
      </c>
      <c r="L890" s="26">
        <v>1</v>
      </c>
      <c r="M890" s="26">
        <v>3</v>
      </c>
      <c r="N890" s="26">
        <v>176</v>
      </c>
      <c r="O890" s="20">
        <f t="shared" si="13"/>
        <v>2.1428571428571428</v>
      </c>
      <c r="P890" s="2" t="s">
        <v>754</v>
      </c>
    </row>
    <row r="891" spans="1:16" ht="33" customHeight="1" x14ac:dyDescent="0.2">
      <c r="A891" s="22" t="s">
        <v>720</v>
      </c>
      <c r="B891" s="33" t="s">
        <v>970</v>
      </c>
      <c r="C891" s="33" t="s">
        <v>721</v>
      </c>
      <c r="D891" s="1" t="s">
        <v>22</v>
      </c>
      <c r="E891" s="27" t="s">
        <v>722</v>
      </c>
      <c r="F891" s="27" t="s">
        <v>1237</v>
      </c>
      <c r="G891" s="3" t="s">
        <v>24</v>
      </c>
      <c r="H891" s="16" t="s">
        <v>26</v>
      </c>
      <c r="I891" s="26">
        <v>18</v>
      </c>
      <c r="J891" s="26">
        <v>18</v>
      </c>
      <c r="K891" s="26">
        <v>8</v>
      </c>
      <c r="L891" s="26">
        <v>1</v>
      </c>
      <c r="M891" s="26">
        <v>3</v>
      </c>
      <c r="N891" s="26">
        <v>176</v>
      </c>
      <c r="O891" s="20">
        <f t="shared" si="13"/>
        <v>2.25</v>
      </c>
      <c r="P891" s="2" t="s">
        <v>754</v>
      </c>
    </row>
    <row r="892" spans="1:16" ht="33" customHeight="1" x14ac:dyDescent="0.2">
      <c r="A892" s="22" t="s">
        <v>1091</v>
      </c>
      <c r="B892" s="33" t="s">
        <v>841</v>
      </c>
      <c r="C892" s="33" t="s">
        <v>21</v>
      </c>
      <c r="D892" s="27" t="s">
        <v>22</v>
      </c>
      <c r="E892" s="27" t="s">
        <v>23</v>
      </c>
      <c r="F892" s="27" t="s">
        <v>1237</v>
      </c>
      <c r="G892" s="3" t="s">
        <v>24</v>
      </c>
      <c r="H892" s="16" t="s">
        <v>25</v>
      </c>
      <c r="I892" s="26">
        <v>53</v>
      </c>
      <c r="J892" s="26">
        <v>53</v>
      </c>
      <c r="K892" s="26">
        <v>21</v>
      </c>
      <c r="L892" s="26">
        <v>2</v>
      </c>
      <c r="M892" s="26">
        <v>4</v>
      </c>
      <c r="N892" s="26">
        <v>56</v>
      </c>
      <c r="O892" s="20">
        <f t="shared" si="13"/>
        <v>2.5238095238095237</v>
      </c>
      <c r="P892" s="2" t="s">
        <v>754</v>
      </c>
    </row>
    <row r="893" spans="1:16" ht="33" customHeight="1" x14ac:dyDescent="0.2">
      <c r="A893" s="22" t="s">
        <v>1091</v>
      </c>
      <c r="B893" s="34" t="s">
        <v>841</v>
      </c>
      <c r="C893" s="34" t="s">
        <v>21</v>
      </c>
      <c r="D893" s="1" t="s">
        <v>22</v>
      </c>
      <c r="E893" s="1" t="s">
        <v>23</v>
      </c>
      <c r="F893" s="27" t="s">
        <v>1237</v>
      </c>
      <c r="G893" s="3" t="s">
        <v>24</v>
      </c>
      <c r="H893" s="16" t="s">
        <v>26</v>
      </c>
      <c r="I893" s="21">
        <v>18</v>
      </c>
      <c r="J893" s="26">
        <v>18</v>
      </c>
      <c r="K893" s="21">
        <v>7</v>
      </c>
      <c r="L893" s="21">
        <v>2</v>
      </c>
      <c r="M893" s="21">
        <v>4</v>
      </c>
      <c r="N893" s="26">
        <v>8</v>
      </c>
      <c r="O893" s="20">
        <f t="shared" si="13"/>
        <v>2.5714285714285716</v>
      </c>
      <c r="P893" s="2" t="s">
        <v>754</v>
      </c>
    </row>
    <row r="894" spans="1:16" ht="33" customHeight="1" x14ac:dyDescent="0.2">
      <c r="A894" s="22" t="s">
        <v>284</v>
      </c>
      <c r="B894" s="33" t="s">
        <v>885</v>
      </c>
      <c r="C894" s="33" t="s">
        <v>285</v>
      </c>
      <c r="D894" s="1" t="s">
        <v>22</v>
      </c>
      <c r="E894" s="27" t="s">
        <v>286</v>
      </c>
      <c r="F894" s="27" t="s">
        <v>1237</v>
      </c>
      <c r="G894" s="3" t="s">
        <v>24</v>
      </c>
      <c r="H894" s="16" t="s">
        <v>1070</v>
      </c>
      <c r="I894" s="26">
        <v>6</v>
      </c>
      <c r="J894" s="26">
        <v>6</v>
      </c>
      <c r="K894" s="26">
        <v>2</v>
      </c>
      <c r="L894" s="26">
        <v>3</v>
      </c>
      <c r="M894" s="26">
        <v>3</v>
      </c>
      <c r="N894" s="26">
        <v>177</v>
      </c>
      <c r="O894" s="20">
        <f t="shared" si="13"/>
        <v>3</v>
      </c>
      <c r="P894" s="2" t="s">
        <v>754</v>
      </c>
    </row>
    <row r="895" spans="1:16" ht="33" customHeight="1" x14ac:dyDescent="0.2">
      <c r="A895" s="22" t="s">
        <v>284</v>
      </c>
      <c r="B895" s="33" t="s">
        <v>885</v>
      </c>
      <c r="C895" s="33" t="s">
        <v>285</v>
      </c>
      <c r="D895" s="1" t="s">
        <v>22</v>
      </c>
      <c r="E895" s="27" t="s">
        <v>286</v>
      </c>
      <c r="F895" s="27" t="s">
        <v>1237</v>
      </c>
      <c r="G895" s="3" t="s">
        <v>24</v>
      </c>
      <c r="H895" s="16" t="s">
        <v>25</v>
      </c>
      <c r="I895" s="26">
        <v>6</v>
      </c>
      <c r="J895" s="26">
        <v>6</v>
      </c>
      <c r="K895" s="26">
        <v>2</v>
      </c>
      <c r="L895" s="26">
        <v>3</v>
      </c>
      <c r="M895" s="26">
        <v>3</v>
      </c>
      <c r="N895" s="26">
        <v>177</v>
      </c>
      <c r="O895" s="20">
        <f t="shared" si="13"/>
        <v>3</v>
      </c>
      <c r="P895" s="2" t="s">
        <v>754</v>
      </c>
    </row>
    <row r="896" spans="1:16" ht="33" customHeight="1" x14ac:dyDescent="0.2">
      <c r="A896" s="22" t="s">
        <v>284</v>
      </c>
      <c r="B896" s="33" t="s">
        <v>885</v>
      </c>
      <c r="C896" s="33" t="s">
        <v>285</v>
      </c>
      <c r="D896" s="1" t="s">
        <v>22</v>
      </c>
      <c r="E896" s="27" t="s">
        <v>286</v>
      </c>
      <c r="F896" s="27" t="s">
        <v>1237</v>
      </c>
      <c r="G896" s="3" t="s">
        <v>24</v>
      </c>
      <c r="H896" s="16" t="s">
        <v>31</v>
      </c>
      <c r="I896" s="26">
        <v>2</v>
      </c>
      <c r="J896" s="26">
        <v>2</v>
      </c>
      <c r="K896" s="26">
        <v>2</v>
      </c>
      <c r="L896" s="26">
        <v>1</v>
      </c>
      <c r="M896" s="26">
        <v>1</v>
      </c>
      <c r="N896" s="26">
        <v>177</v>
      </c>
      <c r="O896" s="20">
        <f t="shared" si="13"/>
        <v>1</v>
      </c>
      <c r="P896" s="2" t="s">
        <v>754</v>
      </c>
    </row>
    <row r="897" spans="1:16" ht="33" customHeight="1" x14ac:dyDescent="0.2">
      <c r="A897" s="22" t="s">
        <v>284</v>
      </c>
      <c r="B897" s="33" t="s">
        <v>885</v>
      </c>
      <c r="C897" s="33" t="s">
        <v>285</v>
      </c>
      <c r="D897" s="1" t="s">
        <v>22</v>
      </c>
      <c r="E897" s="27" t="s">
        <v>286</v>
      </c>
      <c r="F897" s="27" t="s">
        <v>1237</v>
      </c>
      <c r="G897" s="3" t="s">
        <v>24</v>
      </c>
      <c r="H897" s="16" t="s">
        <v>1069</v>
      </c>
      <c r="I897" s="26">
        <v>6</v>
      </c>
      <c r="J897" s="26">
        <v>6</v>
      </c>
      <c r="K897" s="26">
        <v>2</v>
      </c>
      <c r="L897" s="26">
        <v>3</v>
      </c>
      <c r="M897" s="26">
        <v>3</v>
      </c>
      <c r="N897" s="26">
        <v>177</v>
      </c>
      <c r="O897" s="20">
        <f t="shared" si="13"/>
        <v>3</v>
      </c>
      <c r="P897" s="2" t="s">
        <v>754</v>
      </c>
    </row>
    <row r="898" spans="1:16" ht="33" customHeight="1" x14ac:dyDescent="0.2">
      <c r="A898" s="22" t="s">
        <v>358</v>
      </c>
      <c r="B898" s="33" t="s">
        <v>777</v>
      </c>
      <c r="C898" s="33" t="s">
        <v>359</v>
      </c>
      <c r="D898" s="1" t="s">
        <v>34</v>
      </c>
      <c r="E898" s="27" t="s">
        <v>35</v>
      </c>
      <c r="F898" s="27" t="s">
        <v>1237</v>
      </c>
      <c r="G898" s="3" t="s">
        <v>24</v>
      </c>
      <c r="H898" s="16" t="s">
        <v>72</v>
      </c>
      <c r="I898" s="26">
        <v>54</v>
      </c>
      <c r="J898" s="26">
        <v>42</v>
      </c>
      <c r="K898" s="26">
        <v>19</v>
      </c>
      <c r="L898" s="26">
        <v>0</v>
      </c>
      <c r="M898" s="26">
        <v>14</v>
      </c>
      <c r="N898" s="26">
        <v>597</v>
      </c>
      <c r="O898" s="20">
        <f t="shared" si="13"/>
        <v>2.8421052631578947</v>
      </c>
      <c r="P898" s="2" t="s">
        <v>754</v>
      </c>
    </row>
    <row r="899" spans="1:16" ht="33" customHeight="1" x14ac:dyDescent="0.2">
      <c r="A899" s="22" t="s">
        <v>358</v>
      </c>
      <c r="B899" s="33" t="s">
        <v>777</v>
      </c>
      <c r="C899" s="33" t="s">
        <v>359</v>
      </c>
      <c r="D899" s="1" t="s">
        <v>34</v>
      </c>
      <c r="E899" s="27" t="s">
        <v>35</v>
      </c>
      <c r="F899" s="27" t="s">
        <v>1237</v>
      </c>
      <c r="G899" s="3" t="s">
        <v>24</v>
      </c>
      <c r="H899" s="16" t="s">
        <v>1070</v>
      </c>
      <c r="I899" s="26">
        <v>44</v>
      </c>
      <c r="J899" s="26">
        <v>28</v>
      </c>
      <c r="K899" s="26">
        <v>21</v>
      </c>
      <c r="L899" s="26">
        <v>1</v>
      </c>
      <c r="M899" s="26">
        <v>5</v>
      </c>
      <c r="N899" s="26">
        <v>867</v>
      </c>
      <c r="O899" s="20">
        <f t="shared" si="13"/>
        <v>2.0952380952380953</v>
      </c>
      <c r="P899" s="2" t="s">
        <v>754</v>
      </c>
    </row>
    <row r="900" spans="1:16" ht="33" customHeight="1" x14ac:dyDescent="0.2">
      <c r="A900" s="22" t="s">
        <v>358</v>
      </c>
      <c r="B900" s="33" t="s">
        <v>777</v>
      </c>
      <c r="C900" s="33" t="s">
        <v>359</v>
      </c>
      <c r="D900" s="27" t="s">
        <v>34</v>
      </c>
      <c r="E900" s="27" t="s">
        <v>35</v>
      </c>
      <c r="F900" s="27" t="s">
        <v>1237</v>
      </c>
      <c r="G900" s="3" t="s">
        <v>24</v>
      </c>
      <c r="H900" s="16" t="s">
        <v>33</v>
      </c>
      <c r="I900" s="26">
        <v>132</v>
      </c>
      <c r="J900" s="26">
        <v>84</v>
      </c>
      <c r="K900" s="26">
        <v>33</v>
      </c>
      <c r="L900" s="26">
        <v>0</v>
      </c>
      <c r="M900" s="26">
        <v>12</v>
      </c>
      <c r="N900" s="26">
        <v>831</v>
      </c>
      <c r="O900" s="20">
        <f t="shared" si="13"/>
        <v>4</v>
      </c>
      <c r="P900" s="2" t="s">
        <v>754</v>
      </c>
    </row>
    <row r="901" spans="1:16" ht="33" customHeight="1" x14ac:dyDescent="0.2">
      <c r="A901" s="22" t="s">
        <v>358</v>
      </c>
      <c r="B901" s="34" t="s">
        <v>777</v>
      </c>
      <c r="C901" s="34" t="s">
        <v>359</v>
      </c>
      <c r="D901" s="1" t="s">
        <v>34</v>
      </c>
      <c r="E901" s="1" t="s">
        <v>35</v>
      </c>
      <c r="F901" s="27" t="s">
        <v>1237</v>
      </c>
      <c r="G901" s="3" t="s">
        <v>24</v>
      </c>
      <c r="H901" s="16" t="s">
        <v>31</v>
      </c>
      <c r="I901" s="21">
        <v>107</v>
      </c>
      <c r="J901" s="21">
        <v>78</v>
      </c>
      <c r="K901" s="21">
        <v>44</v>
      </c>
      <c r="L901" s="21">
        <v>0</v>
      </c>
      <c r="M901" s="21">
        <v>7</v>
      </c>
      <c r="N901" s="21">
        <v>390</v>
      </c>
      <c r="O901" s="20">
        <f t="shared" si="13"/>
        <v>2.4318181818181817</v>
      </c>
      <c r="P901" s="2" t="s">
        <v>754</v>
      </c>
    </row>
    <row r="902" spans="1:16" ht="33" customHeight="1" x14ac:dyDescent="0.2">
      <c r="A902" s="22" t="s">
        <v>358</v>
      </c>
      <c r="B902" s="33" t="s">
        <v>777</v>
      </c>
      <c r="C902" s="33" t="s">
        <v>359</v>
      </c>
      <c r="D902" s="1" t="s">
        <v>34</v>
      </c>
      <c r="E902" s="27" t="s">
        <v>35</v>
      </c>
      <c r="F902" s="27" t="s">
        <v>1237</v>
      </c>
      <c r="G902" s="3" t="s">
        <v>24</v>
      </c>
      <c r="H902" s="16" t="s">
        <v>1069</v>
      </c>
      <c r="I902" s="26">
        <v>44</v>
      </c>
      <c r="J902" s="26">
        <v>28</v>
      </c>
      <c r="K902" s="26">
        <v>21</v>
      </c>
      <c r="L902" s="26">
        <v>1</v>
      </c>
      <c r="M902" s="26">
        <v>5</v>
      </c>
      <c r="N902" s="26">
        <v>867</v>
      </c>
      <c r="O902" s="20">
        <f t="shared" si="13"/>
        <v>2.0952380952380953</v>
      </c>
      <c r="P902" s="2" t="s">
        <v>754</v>
      </c>
    </row>
    <row r="903" spans="1:16" ht="33" customHeight="1" x14ac:dyDescent="0.2">
      <c r="A903" s="22" t="s">
        <v>1254</v>
      </c>
      <c r="B903" s="33" t="s">
        <v>1255</v>
      </c>
      <c r="C903" s="33" t="s">
        <v>1256</v>
      </c>
      <c r="D903" s="27" t="s">
        <v>36</v>
      </c>
      <c r="E903" s="27" t="s">
        <v>1257</v>
      </c>
      <c r="F903" s="27" t="s">
        <v>1237</v>
      </c>
      <c r="G903" s="3" t="s">
        <v>24</v>
      </c>
      <c r="H903" s="16" t="s">
        <v>1070</v>
      </c>
      <c r="I903" s="26">
        <v>19</v>
      </c>
      <c r="J903" s="26">
        <v>0</v>
      </c>
      <c r="K903" s="26">
        <v>6</v>
      </c>
      <c r="L903" s="26">
        <v>0</v>
      </c>
      <c r="M903" s="26">
        <v>16</v>
      </c>
      <c r="N903" s="26">
        <v>1</v>
      </c>
      <c r="O903" s="20">
        <f t="shared" ref="O903:O966" si="14">IFERROR((I903/K903),"SIN ATENCIONES")</f>
        <v>3.1666666666666665</v>
      </c>
      <c r="P903" s="2" t="s">
        <v>754</v>
      </c>
    </row>
    <row r="904" spans="1:16" ht="33" customHeight="1" x14ac:dyDescent="0.2">
      <c r="A904" s="22" t="s">
        <v>1254</v>
      </c>
      <c r="B904" s="33" t="s">
        <v>1255</v>
      </c>
      <c r="C904" s="33" t="s">
        <v>1256</v>
      </c>
      <c r="D904" s="1" t="s">
        <v>36</v>
      </c>
      <c r="E904" s="27" t="s">
        <v>1257</v>
      </c>
      <c r="F904" s="27" t="s">
        <v>1237</v>
      </c>
      <c r="G904" s="3" t="s">
        <v>24</v>
      </c>
      <c r="H904" s="16" t="s">
        <v>25</v>
      </c>
      <c r="I904" s="26">
        <v>72</v>
      </c>
      <c r="J904" s="26">
        <v>11</v>
      </c>
      <c r="K904" s="26">
        <v>63</v>
      </c>
      <c r="L904" s="26">
        <v>0</v>
      </c>
      <c r="M904" s="26">
        <v>7</v>
      </c>
      <c r="N904" s="26">
        <v>1</v>
      </c>
      <c r="O904" s="20">
        <f t="shared" si="14"/>
        <v>1.1428571428571428</v>
      </c>
      <c r="P904" s="2" t="s">
        <v>754</v>
      </c>
    </row>
    <row r="905" spans="1:16" ht="33" customHeight="1" x14ac:dyDescent="0.2">
      <c r="A905" s="22" t="s">
        <v>1254</v>
      </c>
      <c r="B905" s="34" t="s">
        <v>1255</v>
      </c>
      <c r="C905" s="34" t="s">
        <v>1256</v>
      </c>
      <c r="D905" s="1" t="s">
        <v>36</v>
      </c>
      <c r="E905" s="1" t="s">
        <v>1257</v>
      </c>
      <c r="F905" s="27" t="s">
        <v>1237</v>
      </c>
      <c r="G905" s="3" t="s">
        <v>24</v>
      </c>
      <c r="H905" s="16" t="s">
        <v>33</v>
      </c>
      <c r="I905" s="21">
        <v>0</v>
      </c>
      <c r="J905" s="21">
        <v>0</v>
      </c>
      <c r="K905" s="21">
        <v>3</v>
      </c>
      <c r="L905" s="21">
        <v>0</v>
      </c>
      <c r="M905" s="21">
        <v>0</v>
      </c>
      <c r="N905" s="21">
        <v>1</v>
      </c>
      <c r="O905" s="20">
        <f t="shared" si="14"/>
        <v>0</v>
      </c>
      <c r="P905" s="2" t="s">
        <v>754</v>
      </c>
    </row>
    <row r="906" spans="1:16" ht="33" customHeight="1" x14ac:dyDescent="0.2">
      <c r="A906" s="22" t="s">
        <v>1254</v>
      </c>
      <c r="B906" s="34" t="s">
        <v>1255</v>
      </c>
      <c r="C906" s="34" t="s">
        <v>1256</v>
      </c>
      <c r="D906" s="1" t="s">
        <v>36</v>
      </c>
      <c r="E906" s="1" t="s">
        <v>1257</v>
      </c>
      <c r="F906" s="27" t="s">
        <v>1237</v>
      </c>
      <c r="G906" s="3" t="s">
        <v>24</v>
      </c>
      <c r="H906" s="16" t="s">
        <v>26</v>
      </c>
      <c r="I906" s="21">
        <v>18</v>
      </c>
      <c r="J906" s="21">
        <v>1</v>
      </c>
      <c r="K906" s="21">
        <v>21</v>
      </c>
      <c r="L906" s="21">
        <v>0</v>
      </c>
      <c r="M906" s="21">
        <v>3</v>
      </c>
      <c r="N906" s="21">
        <v>1</v>
      </c>
      <c r="O906" s="20">
        <f t="shared" si="14"/>
        <v>0.8571428571428571</v>
      </c>
      <c r="P906" s="2" t="s">
        <v>754</v>
      </c>
    </row>
    <row r="907" spans="1:16" ht="33" customHeight="1" x14ac:dyDescent="0.2">
      <c r="A907" s="22" t="s">
        <v>1254</v>
      </c>
      <c r="B907" s="33" t="s">
        <v>1255</v>
      </c>
      <c r="C907" s="33" t="s">
        <v>1256</v>
      </c>
      <c r="D907" s="1" t="s">
        <v>36</v>
      </c>
      <c r="E907" s="27" t="s">
        <v>1257</v>
      </c>
      <c r="F907" s="27" t="s">
        <v>1237</v>
      </c>
      <c r="G907" s="3" t="s">
        <v>24</v>
      </c>
      <c r="H907" s="16" t="s">
        <v>31</v>
      </c>
      <c r="I907" s="26">
        <v>0</v>
      </c>
      <c r="J907" s="26">
        <v>0</v>
      </c>
      <c r="K907" s="26">
        <v>2</v>
      </c>
      <c r="L907" s="26">
        <v>0</v>
      </c>
      <c r="M907" s="26">
        <v>0</v>
      </c>
      <c r="N907" s="26">
        <v>1</v>
      </c>
      <c r="O907" s="20">
        <f t="shared" si="14"/>
        <v>0</v>
      </c>
      <c r="P907" s="2" t="s">
        <v>754</v>
      </c>
    </row>
    <row r="908" spans="1:16" ht="33" customHeight="1" x14ac:dyDescent="0.2">
      <c r="A908" s="22" t="s">
        <v>1254</v>
      </c>
      <c r="B908" s="33" t="s">
        <v>1255</v>
      </c>
      <c r="C908" s="33" t="s">
        <v>1256</v>
      </c>
      <c r="D908" s="27" t="s">
        <v>36</v>
      </c>
      <c r="E908" s="27" t="s">
        <v>1257</v>
      </c>
      <c r="F908" s="27" t="s">
        <v>1237</v>
      </c>
      <c r="G908" s="3" t="s">
        <v>24</v>
      </c>
      <c r="H908" s="16" t="s">
        <v>1069</v>
      </c>
      <c r="I908" s="26">
        <v>19</v>
      </c>
      <c r="J908" s="26">
        <v>0</v>
      </c>
      <c r="K908" s="26">
        <v>6</v>
      </c>
      <c r="L908" s="26">
        <v>0</v>
      </c>
      <c r="M908" s="26">
        <v>16</v>
      </c>
      <c r="N908" s="26">
        <v>1</v>
      </c>
      <c r="O908" s="20">
        <f t="shared" si="14"/>
        <v>3.1666666666666665</v>
      </c>
      <c r="P908" s="2" t="s">
        <v>754</v>
      </c>
    </row>
    <row r="909" spans="1:16" ht="33" customHeight="1" x14ac:dyDescent="0.2">
      <c r="A909" s="22" t="s">
        <v>1249</v>
      </c>
      <c r="B909" s="33" t="s">
        <v>1250</v>
      </c>
      <c r="C909" s="33" t="s">
        <v>1251</v>
      </c>
      <c r="D909" s="1" t="s">
        <v>121</v>
      </c>
      <c r="E909" s="27" t="s">
        <v>121</v>
      </c>
      <c r="F909" s="27" t="s">
        <v>1237</v>
      </c>
      <c r="G909" s="3" t="s">
        <v>24</v>
      </c>
      <c r="H909" s="16" t="s">
        <v>1070</v>
      </c>
      <c r="I909" s="26">
        <v>4</v>
      </c>
      <c r="J909" s="26">
        <v>0</v>
      </c>
      <c r="K909" s="26">
        <v>3</v>
      </c>
      <c r="L909" s="26">
        <v>1</v>
      </c>
      <c r="M909" s="26">
        <v>2</v>
      </c>
      <c r="N909" s="26">
        <v>160</v>
      </c>
      <c r="O909" s="20">
        <f t="shared" si="14"/>
        <v>1.3333333333333333</v>
      </c>
      <c r="P909" s="2" t="s">
        <v>754</v>
      </c>
    </row>
    <row r="910" spans="1:16" ht="33" customHeight="1" x14ac:dyDescent="0.2">
      <c r="A910" s="22" t="s">
        <v>1249</v>
      </c>
      <c r="B910" s="34" t="s">
        <v>1250</v>
      </c>
      <c r="C910" s="34" t="s">
        <v>1251</v>
      </c>
      <c r="D910" s="1" t="s">
        <v>121</v>
      </c>
      <c r="E910" s="1" t="s">
        <v>121</v>
      </c>
      <c r="F910" s="27" t="s">
        <v>1237</v>
      </c>
      <c r="G910" s="3" t="s">
        <v>24</v>
      </c>
      <c r="H910" s="16" t="s">
        <v>25</v>
      </c>
      <c r="I910" s="21">
        <v>0</v>
      </c>
      <c r="J910" s="21">
        <v>0</v>
      </c>
      <c r="K910" s="21">
        <v>12</v>
      </c>
      <c r="L910" s="21">
        <v>0</v>
      </c>
      <c r="M910" s="21">
        <v>0</v>
      </c>
      <c r="N910" s="21">
        <v>160</v>
      </c>
      <c r="O910" s="20">
        <f t="shared" si="14"/>
        <v>0</v>
      </c>
      <c r="P910" s="2" t="s">
        <v>754</v>
      </c>
    </row>
    <row r="911" spans="1:16" ht="33" customHeight="1" x14ac:dyDescent="0.2">
      <c r="A911" s="22" t="s">
        <v>1343</v>
      </c>
      <c r="B911" s="33" t="s">
        <v>1250</v>
      </c>
      <c r="C911" s="33" t="s">
        <v>1344</v>
      </c>
      <c r="D911" s="1" t="s">
        <v>121</v>
      </c>
      <c r="E911" s="27" t="s">
        <v>121</v>
      </c>
      <c r="F911" s="27" t="s">
        <v>1237</v>
      </c>
      <c r="G911" s="3" t="s">
        <v>24</v>
      </c>
      <c r="H911" s="16" t="s">
        <v>25</v>
      </c>
      <c r="I911" s="26">
        <v>0</v>
      </c>
      <c r="J911" s="26">
        <v>0</v>
      </c>
      <c r="K911" s="26">
        <v>1</v>
      </c>
      <c r="L911" s="26">
        <v>0</v>
      </c>
      <c r="M911" s="26">
        <v>0</v>
      </c>
      <c r="N911" s="26">
        <v>160</v>
      </c>
      <c r="O911" s="20">
        <f t="shared" si="14"/>
        <v>0</v>
      </c>
      <c r="P911" s="2" t="s">
        <v>754</v>
      </c>
    </row>
    <row r="912" spans="1:16" ht="33" customHeight="1" x14ac:dyDescent="0.2">
      <c r="A912" s="22" t="s">
        <v>1249</v>
      </c>
      <c r="B912" s="33" t="s">
        <v>1250</v>
      </c>
      <c r="C912" s="33" t="s">
        <v>1251</v>
      </c>
      <c r="D912" s="1" t="s">
        <v>121</v>
      </c>
      <c r="E912" s="27" t="s">
        <v>121</v>
      </c>
      <c r="F912" s="27" t="s">
        <v>1237</v>
      </c>
      <c r="G912" s="3" t="s">
        <v>24</v>
      </c>
      <c r="H912" s="16" t="s">
        <v>1069</v>
      </c>
      <c r="I912" s="26">
        <v>4</v>
      </c>
      <c r="J912" s="26">
        <v>0</v>
      </c>
      <c r="K912" s="26">
        <v>3</v>
      </c>
      <c r="L912" s="26">
        <v>1</v>
      </c>
      <c r="M912" s="26">
        <v>2</v>
      </c>
      <c r="N912" s="26">
        <v>160</v>
      </c>
      <c r="O912" s="20">
        <f t="shared" si="14"/>
        <v>1.3333333333333333</v>
      </c>
      <c r="P912" s="2" t="s">
        <v>754</v>
      </c>
    </row>
    <row r="913" spans="1:16" ht="33" customHeight="1" x14ac:dyDescent="0.2">
      <c r="A913" s="22" t="s">
        <v>258</v>
      </c>
      <c r="B913" s="33" t="s">
        <v>772</v>
      </c>
      <c r="C913" s="33" t="s">
        <v>259</v>
      </c>
      <c r="D913" s="27" t="s">
        <v>40</v>
      </c>
      <c r="E913" s="27" t="s">
        <v>260</v>
      </c>
      <c r="F913" s="27" t="s">
        <v>1237</v>
      </c>
      <c r="G913" s="3" t="s">
        <v>24</v>
      </c>
      <c r="H913" s="16" t="s">
        <v>72</v>
      </c>
      <c r="I913" s="26">
        <v>75</v>
      </c>
      <c r="J913" s="26">
        <v>0</v>
      </c>
      <c r="K913" s="26">
        <v>17</v>
      </c>
      <c r="L913" s="26">
        <v>0</v>
      </c>
      <c r="M913" s="26">
        <v>15</v>
      </c>
      <c r="N913" s="26">
        <v>75</v>
      </c>
      <c r="O913" s="20">
        <f t="shared" si="14"/>
        <v>4.4117647058823533</v>
      </c>
      <c r="P913" s="2" t="s">
        <v>754</v>
      </c>
    </row>
    <row r="914" spans="1:16" ht="33" customHeight="1" x14ac:dyDescent="0.2">
      <c r="A914" s="22" t="s">
        <v>258</v>
      </c>
      <c r="B914" s="33" t="s">
        <v>772</v>
      </c>
      <c r="C914" s="33" t="s">
        <v>259</v>
      </c>
      <c r="D914" s="1" t="s">
        <v>40</v>
      </c>
      <c r="E914" s="27" t="s">
        <v>260</v>
      </c>
      <c r="F914" s="27" t="s">
        <v>1237</v>
      </c>
      <c r="G914" s="3" t="s">
        <v>24</v>
      </c>
      <c r="H914" s="16" t="s">
        <v>1070</v>
      </c>
      <c r="I914" s="26">
        <v>104</v>
      </c>
      <c r="J914" s="26">
        <v>0</v>
      </c>
      <c r="K914" s="26">
        <v>34</v>
      </c>
      <c r="L914" s="26">
        <v>0</v>
      </c>
      <c r="M914" s="26">
        <v>8</v>
      </c>
      <c r="N914" s="26">
        <v>108.41176470588201</v>
      </c>
      <c r="O914" s="20">
        <f t="shared" si="14"/>
        <v>3.0588235294117645</v>
      </c>
      <c r="P914" s="2" t="s">
        <v>754</v>
      </c>
    </row>
    <row r="915" spans="1:16" ht="33" customHeight="1" x14ac:dyDescent="0.2">
      <c r="A915" s="22" t="s">
        <v>258</v>
      </c>
      <c r="B915" s="33" t="s">
        <v>772</v>
      </c>
      <c r="C915" s="33" t="s">
        <v>259</v>
      </c>
      <c r="D915" s="27" t="s">
        <v>40</v>
      </c>
      <c r="E915" s="27" t="s">
        <v>260</v>
      </c>
      <c r="F915" s="27" t="s">
        <v>1237</v>
      </c>
      <c r="G915" s="3" t="s">
        <v>24</v>
      </c>
      <c r="H915" s="16" t="s">
        <v>33</v>
      </c>
      <c r="I915" s="26">
        <v>164</v>
      </c>
      <c r="J915" s="26">
        <v>0</v>
      </c>
      <c r="K915" s="26">
        <v>31</v>
      </c>
      <c r="L915" s="26">
        <v>0</v>
      </c>
      <c r="M915" s="26">
        <v>17</v>
      </c>
      <c r="N915" s="26">
        <v>44</v>
      </c>
      <c r="O915" s="20">
        <f t="shared" si="14"/>
        <v>5.290322580645161</v>
      </c>
      <c r="P915" s="2" t="s">
        <v>754</v>
      </c>
    </row>
    <row r="916" spans="1:16" ht="33" customHeight="1" x14ac:dyDescent="0.2">
      <c r="A916" s="22" t="s">
        <v>258</v>
      </c>
      <c r="B916" s="33" t="s">
        <v>772</v>
      </c>
      <c r="C916" s="33" t="s">
        <v>259</v>
      </c>
      <c r="D916" s="1" t="s">
        <v>40</v>
      </c>
      <c r="E916" s="27" t="s">
        <v>260</v>
      </c>
      <c r="F916" s="27" t="s">
        <v>1237</v>
      </c>
      <c r="G916" s="3" t="s">
        <v>24</v>
      </c>
      <c r="H916" s="16" t="s">
        <v>31</v>
      </c>
      <c r="I916" s="26">
        <v>3</v>
      </c>
      <c r="J916" s="26">
        <v>0</v>
      </c>
      <c r="K916" s="26">
        <v>1</v>
      </c>
      <c r="L916" s="26">
        <v>3</v>
      </c>
      <c r="M916" s="26">
        <v>3</v>
      </c>
      <c r="N916" s="26">
        <v>50</v>
      </c>
      <c r="O916" s="20">
        <f t="shared" si="14"/>
        <v>3</v>
      </c>
      <c r="P916" s="2" t="s">
        <v>754</v>
      </c>
    </row>
    <row r="917" spans="1:16" ht="33" customHeight="1" x14ac:dyDescent="0.2">
      <c r="A917" s="22" t="s">
        <v>258</v>
      </c>
      <c r="B917" s="33" t="s">
        <v>772</v>
      </c>
      <c r="C917" s="33" t="s">
        <v>259</v>
      </c>
      <c r="D917" s="1" t="s">
        <v>40</v>
      </c>
      <c r="E917" s="27" t="s">
        <v>260</v>
      </c>
      <c r="F917" s="27" t="s">
        <v>1237</v>
      </c>
      <c r="G917" s="3" t="s">
        <v>24</v>
      </c>
      <c r="H917" s="16" t="s">
        <v>1069</v>
      </c>
      <c r="I917" s="26">
        <v>104</v>
      </c>
      <c r="J917" s="26">
        <v>0</v>
      </c>
      <c r="K917" s="26">
        <v>34</v>
      </c>
      <c r="L917" s="26">
        <v>0</v>
      </c>
      <c r="M917" s="26">
        <v>8</v>
      </c>
      <c r="N917" s="26">
        <v>108.41176470588201</v>
      </c>
      <c r="O917" s="20">
        <f t="shared" si="14"/>
        <v>3.0588235294117645</v>
      </c>
      <c r="P917" s="2" t="s">
        <v>754</v>
      </c>
    </row>
    <row r="918" spans="1:16" ht="33" customHeight="1" x14ac:dyDescent="0.2">
      <c r="A918" s="22" t="s">
        <v>1177</v>
      </c>
      <c r="B918" s="33" t="s">
        <v>1178</v>
      </c>
      <c r="C918" s="33" t="s">
        <v>1179</v>
      </c>
      <c r="D918" s="1" t="s">
        <v>40</v>
      </c>
      <c r="E918" s="27" t="s">
        <v>1180</v>
      </c>
      <c r="F918" s="27" t="s">
        <v>1237</v>
      </c>
      <c r="G918" s="3" t="s">
        <v>24</v>
      </c>
      <c r="H918" s="16" t="s">
        <v>25</v>
      </c>
      <c r="I918" s="26">
        <v>0</v>
      </c>
      <c r="J918" s="26">
        <v>0</v>
      </c>
      <c r="K918" s="26">
        <v>13</v>
      </c>
      <c r="L918" s="26">
        <v>0</v>
      </c>
      <c r="M918" s="26">
        <v>0</v>
      </c>
      <c r="N918" s="26">
        <v>240</v>
      </c>
      <c r="O918" s="20">
        <f t="shared" si="14"/>
        <v>0</v>
      </c>
      <c r="P918" s="2" t="s">
        <v>754</v>
      </c>
    </row>
    <row r="919" spans="1:16" ht="33" customHeight="1" x14ac:dyDescent="0.2">
      <c r="A919" s="22" t="s">
        <v>1177</v>
      </c>
      <c r="B919" s="33" t="s">
        <v>1178</v>
      </c>
      <c r="C919" s="33" t="s">
        <v>1179</v>
      </c>
      <c r="D919" s="1" t="s">
        <v>40</v>
      </c>
      <c r="E919" s="27" t="s">
        <v>1180</v>
      </c>
      <c r="F919" s="27" t="s">
        <v>1237</v>
      </c>
      <c r="G919" s="3" t="s">
        <v>24</v>
      </c>
      <c r="H919" s="16" t="s">
        <v>26</v>
      </c>
      <c r="I919" s="26">
        <v>0</v>
      </c>
      <c r="J919" s="26">
        <v>0</v>
      </c>
      <c r="K919" s="26">
        <v>7</v>
      </c>
      <c r="L919" s="26">
        <v>0</v>
      </c>
      <c r="M919" s="26">
        <v>0</v>
      </c>
      <c r="N919" s="26">
        <v>360</v>
      </c>
      <c r="O919" s="20">
        <f t="shared" si="14"/>
        <v>0</v>
      </c>
      <c r="P919" s="2" t="s">
        <v>754</v>
      </c>
    </row>
    <row r="920" spans="1:16" ht="33" customHeight="1" x14ac:dyDescent="0.2">
      <c r="A920" s="22" t="s">
        <v>625</v>
      </c>
      <c r="B920" s="33" t="s">
        <v>797</v>
      </c>
      <c r="C920" s="33" t="s">
        <v>626</v>
      </c>
      <c r="D920" s="1" t="s">
        <v>22</v>
      </c>
      <c r="E920" s="27" t="s">
        <v>61</v>
      </c>
      <c r="F920" s="27" t="s">
        <v>1237</v>
      </c>
      <c r="G920" s="3" t="s">
        <v>24</v>
      </c>
      <c r="H920" s="16" t="s">
        <v>72</v>
      </c>
      <c r="I920" s="26">
        <v>49</v>
      </c>
      <c r="J920" s="26">
        <v>3</v>
      </c>
      <c r="K920" s="26">
        <v>14</v>
      </c>
      <c r="L920" s="26">
        <v>1</v>
      </c>
      <c r="M920" s="26">
        <v>9</v>
      </c>
      <c r="N920" s="26">
        <v>20</v>
      </c>
      <c r="O920" s="20">
        <f t="shared" si="14"/>
        <v>3.5</v>
      </c>
      <c r="P920" s="2" t="s">
        <v>754</v>
      </c>
    </row>
    <row r="921" spans="1:16" ht="33" customHeight="1" x14ac:dyDescent="0.2">
      <c r="A921" s="22" t="s">
        <v>625</v>
      </c>
      <c r="B921" s="33" t="s">
        <v>797</v>
      </c>
      <c r="C921" s="33" t="s">
        <v>626</v>
      </c>
      <c r="D921" s="1" t="s">
        <v>22</v>
      </c>
      <c r="E921" s="27" t="s">
        <v>61</v>
      </c>
      <c r="F921" s="27" t="s">
        <v>1237</v>
      </c>
      <c r="G921" s="3" t="s">
        <v>24</v>
      </c>
      <c r="H921" s="16" t="s">
        <v>33</v>
      </c>
      <c r="I921" s="26">
        <v>12</v>
      </c>
      <c r="J921" s="26">
        <v>3</v>
      </c>
      <c r="K921" s="26">
        <v>4</v>
      </c>
      <c r="L921" s="26">
        <v>2</v>
      </c>
      <c r="M921" s="26">
        <v>4</v>
      </c>
      <c r="N921" s="26">
        <v>16</v>
      </c>
      <c r="O921" s="20">
        <f t="shared" si="14"/>
        <v>3</v>
      </c>
      <c r="P921" s="2" t="s">
        <v>754</v>
      </c>
    </row>
    <row r="922" spans="1:16" ht="33" customHeight="1" x14ac:dyDescent="0.2">
      <c r="A922" s="22" t="s">
        <v>170</v>
      </c>
      <c r="B922" s="33" t="s">
        <v>860</v>
      </c>
      <c r="C922" s="33" t="s">
        <v>171</v>
      </c>
      <c r="D922" s="1" t="s">
        <v>46</v>
      </c>
      <c r="E922" s="27" t="s">
        <v>172</v>
      </c>
      <c r="F922" s="27" t="s">
        <v>1237</v>
      </c>
      <c r="G922" s="3" t="s">
        <v>24</v>
      </c>
      <c r="H922" s="16" t="s">
        <v>25</v>
      </c>
      <c r="I922" s="26">
        <v>13</v>
      </c>
      <c r="J922" s="26">
        <v>13</v>
      </c>
      <c r="K922" s="26">
        <v>11</v>
      </c>
      <c r="L922" s="26">
        <v>1</v>
      </c>
      <c r="M922" s="26">
        <v>3</v>
      </c>
      <c r="N922" s="26">
        <v>342</v>
      </c>
      <c r="O922" s="20">
        <f t="shared" si="14"/>
        <v>1.1818181818181819</v>
      </c>
      <c r="P922" s="2" t="s">
        <v>754</v>
      </c>
    </row>
    <row r="923" spans="1:16" ht="33" customHeight="1" x14ac:dyDescent="0.2">
      <c r="A923" s="22" t="s">
        <v>170</v>
      </c>
      <c r="B923" s="33" t="s">
        <v>860</v>
      </c>
      <c r="C923" s="33" t="s">
        <v>171</v>
      </c>
      <c r="D923" s="27" t="s">
        <v>46</v>
      </c>
      <c r="E923" s="27" t="s">
        <v>172</v>
      </c>
      <c r="F923" s="27" t="s">
        <v>1237</v>
      </c>
      <c r="G923" s="3" t="s">
        <v>24</v>
      </c>
      <c r="H923" s="16" t="s">
        <v>26</v>
      </c>
      <c r="I923" s="26">
        <v>197</v>
      </c>
      <c r="J923" s="26">
        <v>191</v>
      </c>
      <c r="K923" s="26">
        <v>139</v>
      </c>
      <c r="L923" s="26">
        <v>0</v>
      </c>
      <c r="M923" s="26">
        <v>4</v>
      </c>
      <c r="N923" s="26">
        <v>189</v>
      </c>
      <c r="O923" s="20">
        <f t="shared" si="14"/>
        <v>1.4172661870503598</v>
      </c>
      <c r="P923" s="2" t="s">
        <v>754</v>
      </c>
    </row>
    <row r="924" spans="1:16" ht="33" customHeight="1" x14ac:dyDescent="0.2">
      <c r="A924" s="22" t="s">
        <v>1012</v>
      </c>
      <c r="B924" s="33" t="s">
        <v>1013</v>
      </c>
      <c r="C924" s="33" t="s">
        <v>1014</v>
      </c>
      <c r="D924" s="27" t="s">
        <v>36</v>
      </c>
      <c r="E924" s="27" t="s">
        <v>1015</v>
      </c>
      <c r="F924" s="27" t="s">
        <v>1237</v>
      </c>
      <c r="G924" s="3" t="s">
        <v>24</v>
      </c>
      <c r="H924" s="16" t="s">
        <v>25</v>
      </c>
      <c r="I924" s="26">
        <v>138</v>
      </c>
      <c r="J924" s="26">
        <v>0</v>
      </c>
      <c r="K924" s="26">
        <v>146</v>
      </c>
      <c r="L924" s="26">
        <v>0</v>
      </c>
      <c r="M924" s="26">
        <v>5</v>
      </c>
      <c r="N924" s="26">
        <v>672</v>
      </c>
      <c r="O924" s="20">
        <f t="shared" si="14"/>
        <v>0.9452054794520548</v>
      </c>
      <c r="P924" s="2" t="s">
        <v>754</v>
      </c>
    </row>
    <row r="925" spans="1:16" ht="33" customHeight="1" x14ac:dyDescent="0.2">
      <c r="A925" s="22" t="s">
        <v>1012</v>
      </c>
      <c r="B925" s="33" t="s">
        <v>1013</v>
      </c>
      <c r="C925" s="33" t="s">
        <v>1014</v>
      </c>
      <c r="D925" s="1" t="s">
        <v>36</v>
      </c>
      <c r="E925" s="27" t="s">
        <v>1015</v>
      </c>
      <c r="F925" s="27" t="s">
        <v>1237</v>
      </c>
      <c r="G925" s="3" t="s">
        <v>24</v>
      </c>
      <c r="H925" s="16" t="s">
        <v>26</v>
      </c>
      <c r="I925" s="26">
        <v>52</v>
      </c>
      <c r="J925" s="26">
        <v>0</v>
      </c>
      <c r="K925" s="26">
        <v>102</v>
      </c>
      <c r="L925" s="26">
        <v>0</v>
      </c>
      <c r="M925" s="26">
        <v>3</v>
      </c>
      <c r="N925" s="26">
        <v>200</v>
      </c>
      <c r="O925" s="20">
        <f t="shared" si="14"/>
        <v>0.50980392156862742</v>
      </c>
      <c r="P925" s="2" t="s">
        <v>754</v>
      </c>
    </row>
    <row r="926" spans="1:16" ht="33" customHeight="1" x14ac:dyDescent="0.2">
      <c r="A926" s="22" t="s">
        <v>444</v>
      </c>
      <c r="B926" s="34" t="s">
        <v>778</v>
      </c>
      <c r="C926" s="34" t="s">
        <v>445</v>
      </c>
      <c r="D926" s="1" t="s">
        <v>44</v>
      </c>
      <c r="E926" s="1" t="s">
        <v>391</v>
      </c>
      <c r="F926" s="27" t="s">
        <v>1237</v>
      </c>
      <c r="G926" s="3" t="s">
        <v>24</v>
      </c>
      <c r="H926" s="16" t="s">
        <v>72</v>
      </c>
      <c r="I926" s="21">
        <v>48</v>
      </c>
      <c r="J926" s="21">
        <v>14</v>
      </c>
      <c r="K926" s="21">
        <v>9</v>
      </c>
      <c r="L926" s="21">
        <v>1</v>
      </c>
      <c r="M926" s="21">
        <v>9</v>
      </c>
      <c r="N926" s="21">
        <v>160</v>
      </c>
      <c r="O926" s="20">
        <f t="shared" si="14"/>
        <v>5.333333333333333</v>
      </c>
      <c r="P926" s="2" t="s">
        <v>754</v>
      </c>
    </row>
    <row r="927" spans="1:16" ht="33" customHeight="1" x14ac:dyDescent="0.2">
      <c r="A927" s="22" t="s">
        <v>444</v>
      </c>
      <c r="B927" s="41" t="s">
        <v>778</v>
      </c>
      <c r="C927" s="33" t="s">
        <v>445</v>
      </c>
      <c r="D927" s="1" t="s">
        <v>44</v>
      </c>
      <c r="E927" s="44" t="s">
        <v>391</v>
      </c>
      <c r="F927" s="27" t="s">
        <v>1237</v>
      </c>
      <c r="G927" s="3" t="s">
        <v>24</v>
      </c>
      <c r="H927" s="16" t="s">
        <v>1070</v>
      </c>
      <c r="I927" s="26">
        <v>61</v>
      </c>
      <c r="J927" s="26">
        <v>17</v>
      </c>
      <c r="K927" s="26">
        <v>21</v>
      </c>
      <c r="L927" s="26">
        <v>0</v>
      </c>
      <c r="M927" s="26">
        <v>5</v>
      </c>
      <c r="N927" s="26">
        <v>160</v>
      </c>
      <c r="O927" s="20">
        <f t="shared" si="14"/>
        <v>2.9047619047619047</v>
      </c>
      <c r="P927" s="2" t="s">
        <v>754</v>
      </c>
    </row>
    <row r="928" spans="1:16" ht="33" customHeight="1" x14ac:dyDescent="0.2">
      <c r="A928" s="22" t="s">
        <v>444</v>
      </c>
      <c r="B928" s="34" t="s">
        <v>778</v>
      </c>
      <c r="C928" s="34" t="s">
        <v>445</v>
      </c>
      <c r="D928" s="1" t="s">
        <v>44</v>
      </c>
      <c r="E928" s="1" t="s">
        <v>391</v>
      </c>
      <c r="F928" s="27" t="s">
        <v>1237</v>
      </c>
      <c r="G928" s="3" t="s">
        <v>24</v>
      </c>
      <c r="H928" s="16" t="s">
        <v>33</v>
      </c>
      <c r="I928" s="21">
        <v>239</v>
      </c>
      <c r="J928" s="21">
        <v>20</v>
      </c>
      <c r="K928" s="21">
        <v>35</v>
      </c>
      <c r="L928" s="21">
        <v>0</v>
      </c>
      <c r="M928" s="21">
        <v>11</v>
      </c>
      <c r="N928" s="21">
        <v>160</v>
      </c>
      <c r="O928" s="20">
        <f t="shared" si="14"/>
        <v>6.8285714285714283</v>
      </c>
      <c r="P928" s="2" t="s">
        <v>754</v>
      </c>
    </row>
    <row r="929" spans="1:16" ht="33" customHeight="1" x14ac:dyDescent="0.2">
      <c r="A929" s="22" t="s">
        <v>444</v>
      </c>
      <c r="B929" s="33" t="s">
        <v>778</v>
      </c>
      <c r="C929" s="33" t="s">
        <v>445</v>
      </c>
      <c r="D929" s="1" t="s">
        <v>44</v>
      </c>
      <c r="E929" s="27" t="s">
        <v>391</v>
      </c>
      <c r="F929" s="27" t="s">
        <v>1237</v>
      </c>
      <c r="G929" s="3" t="s">
        <v>24</v>
      </c>
      <c r="H929" s="16" t="s">
        <v>31</v>
      </c>
      <c r="I929" s="26">
        <v>77</v>
      </c>
      <c r="J929" s="26">
        <v>17</v>
      </c>
      <c r="K929" s="26">
        <v>22</v>
      </c>
      <c r="L929" s="26">
        <v>0</v>
      </c>
      <c r="M929" s="26">
        <v>5</v>
      </c>
      <c r="N929" s="26">
        <v>160</v>
      </c>
      <c r="O929" s="20">
        <f t="shared" si="14"/>
        <v>3.5</v>
      </c>
      <c r="P929" s="2" t="s">
        <v>754</v>
      </c>
    </row>
    <row r="930" spans="1:16" ht="33" customHeight="1" x14ac:dyDescent="0.2">
      <c r="A930" s="22" t="s">
        <v>444</v>
      </c>
      <c r="B930" s="41" t="s">
        <v>778</v>
      </c>
      <c r="C930" s="33" t="s">
        <v>445</v>
      </c>
      <c r="D930" s="1" t="s">
        <v>44</v>
      </c>
      <c r="E930" s="44" t="s">
        <v>391</v>
      </c>
      <c r="F930" s="27" t="s">
        <v>1237</v>
      </c>
      <c r="G930" s="3" t="s">
        <v>24</v>
      </c>
      <c r="H930" s="16" t="s">
        <v>1069</v>
      </c>
      <c r="I930" s="26">
        <v>61</v>
      </c>
      <c r="J930" s="26">
        <v>17</v>
      </c>
      <c r="K930" s="26">
        <v>21</v>
      </c>
      <c r="L930" s="26">
        <v>0</v>
      </c>
      <c r="M930" s="26">
        <v>5</v>
      </c>
      <c r="N930" s="26">
        <v>160</v>
      </c>
      <c r="O930" s="20">
        <f t="shared" si="14"/>
        <v>2.9047619047619047</v>
      </c>
      <c r="P930" s="2" t="s">
        <v>754</v>
      </c>
    </row>
    <row r="931" spans="1:16" ht="33" customHeight="1" x14ac:dyDescent="0.2">
      <c r="A931" s="22" t="s">
        <v>1130</v>
      </c>
      <c r="B931" s="33" t="s">
        <v>1131</v>
      </c>
      <c r="C931" s="33" t="s">
        <v>1132</v>
      </c>
      <c r="D931" s="1" t="s">
        <v>29</v>
      </c>
      <c r="E931" s="27" t="s">
        <v>1133</v>
      </c>
      <c r="F931" s="27" t="s">
        <v>1237</v>
      </c>
      <c r="G931" s="3" t="s">
        <v>24</v>
      </c>
      <c r="H931" s="16" t="s">
        <v>25</v>
      </c>
      <c r="I931" s="26">
        <v>310</v>
      </c>
      <c r="J931" s="26">
        <v>0</v>
      </c>
      <c r="K931" s="26">
        <v>103</v>
      </c>
      <c r="L931" s="26">
        <v>0</v>
      </c>
      <c r="M931" s="26">
        <v>4</v>
      </c>
      <c r="N931" s="26">
        <v>160</v>
      </c>
      <c r="O931" s="20">
        <f t="shared" si="14"/>
        <v>3.0097087378640777</v>
      </c>
      <c r="P931" s="2" t="s">
        <v>754</v>
      </c>
    </row>
    <row r="932" spans="1:16" ht="33" customHeight="1" x14ac:dyDescent="0.2">
      <c r="A932" s="22" t="s">
        <v>1130</v>
      </c>
      <c r="B932" s="33" t="s">
        <v>1131</v>
      </c>
      <c r="C932" s="33" t="s">
        <v>1132</v>
      </c>
      <c r="D932" s="1" t="s">
        <v>29</v>
      </c>
      <c r="E932" s="27" t="s">
        <v>1133</v>
      </c>
      <c r="F932" s="27" t="s">
        <v>1237</v>
      </c>
      <c r="G932" s="3" t="s">
        <v>24</v>
      </c>
      <c r="H932" s="16" t="s">
        <v>26</v>
      </c>
      <c r="I932" s="26">
        <v>61</v>
      </c>
      <c r="J932" s="26">
        <v>0</v>
      </c>
      <c r="K932" s="26">
        <v>21</v>
      </c>
      <c r="L932" s="26">
        <v>2</v>
      </c>
      <c r="M932" s="26">
        <v>4</v>
      </c>
      <c r="N932" s="26">
        <v>160</v>
      </c>
      <c r="O932" s="20">
        <f t="shared" si="14"/>
        <v>2.9047619047619047</v>
      </c>
      <c r="P932" s="2" t="s">
        <v>754</v>
      </c>
    </row>
    <row r="933" spans="1:16" ht="33" customHeight="1" x14ac:dyDescent="0.2">
      <c r="A933" s="22" t="s">
        <v>1183</v>
      </c>
      <c r="B933" s="33" t="s">
        <v>1184</v>
      </c>
      <c r="C933" s="33" t="s">
        <v>1185</v>
      </c>
      <c r="D933" s="1" t="s">
        <v>29</v>
      </c>
      <c r="E933" s="27" t="s">
        <v>52</v>
      </c>
      <c r="F933" s="27" t="s">
        <v>1237</v>
      </c>
      <c r="G933" s="3" t="s">
        <v>24</v>
      </c>
      <c r="H933" s="16" t="s">
        <v>25</v>
      </c>
      <c r="I933" s="26">
        <v>48</v>
      </c>
      <c r="J933" s="26">
        <v>48</v>
      </c>
      <c r="K933" s="26">
        <v>42</v>
      </c>
      <c r="L933" s="26">
        <v>0</v>
      </c>
      <c r="M933" s="26">
        <v>8</v>
      </c>
      <c r="N933" s="26">
        <v>240</v>
      </c>
      <c r="O933" s="20">
        <f t="shared" si="14"/>
        <v>1.1428571428571428</v>
      </c>
      <c r="P933" s="2" t="s">
        <v>754</v>
      </c>
    </row>
    <row r="934" spans="1:16" ht="33" customHeight="1" x14ac:dyDescent="0.2">
      <c r="A934" s="22" t="s">
        <v>1183</v>
      </c>
      <c r="B934" s="33" t="s">
        <v>1184</v>
      </c>
      <c r="C934" s="33" t="s">
        <v>1185</v>
      </c>
      <c r="D934" s="1" t="s">
        <v>29</v>
      </c>
      <c r="E934" s="27" t="s">
        <v>52</v>
      </c>
      <c r="F934" s="27" t="s">
        <v>1237</v>
      </c>
      <c r="G934" s="3" t="s">
        <v>24</v>
      </c>
      <c r="H934" s="16" t="s">
        <v>26</v>
      </c>
      <c r="I934" s="26">
        <v>19</v>
      </c>
      <c r="J934" s="26">
        <v>19</v>
      </c>
      <c r="K934" s="26">
        <v>17</v>
      </c>
      <c r="L934" s="26">
        <v>0</v>
      </c>
      <c r="M934" s="26">
        <v>8</v>
      </c>
      <c r="N934" s="26">
        <v>240</v>
      </c>
      <c r="O934" s="20">
        <f t="shared" si="14"/>
        <v>1.1176470588235294</v>
      </c>
      <c r="P934" s="2" t="s">
        <v>754</v>
      </c>
    </row>
    <row r="935" spans="1:16" ht="33" customHeight="1" x14ac:dyDescent="0.2">
      <c r="A935" s="22" t="s">
        <v>266</v>
      </c>
      <c r="B935" s="33" t="s">
        <v>881</v>
      </c>
      <c r="C935" s="33" t="s">
        <v>267</v>
      </c>
      <c r="D935" s="1" t="s">
        <v>36</v>
      </c>
      <c r="E935" s="27" t="s">
        <v>126</v>
      </c>
      <c r="F935" s="27" t="s">
        <v>1237</v>
      </c>
      <c r="G935" s="3" t="s">
        <v>24</v>
      </c>
      <c r="H935" s="16" t="s">
        <v>25</v>
      </c>
      <c r="I935" s="26">
        <v>1278</v>
      </c>
      <c r="J935" s="26">
        <v>1278</v>
      </c>
      <c r="K935" s="26">
        <v>1600</v>
      </c>
      <c r="L935" s="26">
        <v>0</v>
      </c>
      <c r="M935" s="26">
        <v>4</v>
      </c>
      <c r="N935" s="26">
        <v>480</v>
      </c>
      <c r="O935" s="20">
        <f t="shared" si="14"/>
        <v>0.79874999999999996</v>
      </c>
      <c r="P935" s="2" t="s">
        <v>754</v>
      </c>
    </row>
    <row r="936" spans="1:16" ht="33" customHeight="1" x14ac:dyDescent="0.2">
      <c r="A936" s="22" t="s">
        <v>266</v>
      </c>
      <c r="B936" s="33" t="s">
        <v>881</v>
      </c>
      <c r="C936" s="33" t="s">
        <v>267</v>
      </c>
      <c r="D936" s="1" t="s">
        <v>36</v>
      </c>
      <c r="E936" s="27" t="s">
        <v>126</v>
      </c>
      <c r="F936" s="27" t="s">
        <v>1237</v>
      </c>
      <c r="G936" s="3" t="s">
        <v>24</v>
      </c>
      <c r="H936" s="16" t="s">
        <v>33</v>
      </c>
      <c r="I936" s="26">
        <v>910</v>
      </c>
      <c r="J936" s="26">
        <v>910</v>
      </c>
      <c r="K936" s="26">
        <v>149</v>
      </c>
      <c r="L936" s="26">
        <v>0</v>
      </c>
      <c r="M936" s="26">
        <v>10</v>
      </c>
      <c r="N936" s="26">
        <v>208</v>
      </c>
      <c r="O936" s="20">
        <f t="shared" si="14"/>
        <v>6.1073825503355703</v>
      </c>
      <c r="P936" s="2" t="s">
        <v>754</v>
      </c>
    </row>
    <row r="937" spans="1:16" ht="33" customHeight="1" x14ac:dyDescent="0.2">
      <c r="A937" s="22" t="s">
        <v>266</v>
      </c>
      <c r="B937" s="33" t="s">
        <v>881</v>
      </c>
      <c r="C937" s="33" t="s">
        <v>267</v>
      </c>
      <c r="D937" s="27" t="s">
        <v>36</v>
      </c>
      <c r="E937" s="27" t="s">
        <v>126</v>
      </c>
      <c r="F937" s="27" t="s">
        <v>1237</v>
      </c>
      <c r="G937" s="3" t="s">
        <v>24</v>
      </c>
      <c r="H937" s="16" t="s">
        <v>26</v>
      </c>
      <c r="I937" s="26">
        <v>419</v>
      </c>
      <c r="J937" s="26">
        <v>419</v>
      </c>
      <c r="K937" s="26">
        <v>602</v>
      </c>
      <c r="L937" s="26">
        <v>0</v>
      </c>
      <c r="M937" s="26">
        <v>3</v>
      </c>
      <c r="N937" s="26">
        <v>208</v>
      </c>
      <c r="O937" s="20">
        <f t="shared" si="14"/>
        <v>0.6960132890365448</v>
      </c>
      <c r="P937" s="2" t="s">
        <v>754</v>
      </c>
    </row>
    <row r="938" spans="1:16" ht="33" customHeight="1" x14ac:dyDescent="0.2">
      <c r="A938" s="22" t="s">
        <v>266</v>
      </c>
      <c r="B938" s="33" t="s">
        <v>881</v>
      </c>
      <c r="C938" s="33" t="s">
        <v>267</v>
      </c>
      <c r="D938" s="1" t="s">
        <v>36</v>
      </c>
      <c r="E938" s="27" t="s">
        <v>126</v>
      </c>
      <c r="F938" s="27" t="s">
        <v>1237</v>
      </c>
      <c r="G938" s="3" t="s">
        <v>24</v>
      </c>
      <c r="H938" s="16" t="s">
        <v>31</v>
      </c>
      <c r="I938" s="26">
        <v>174</v>
      </c>
      <c r="J938" s="26">
        <v>174</v>
      </c>
      <c r="K938" s="26">
        <v>68</v>
      </c>
      <c r="L938" s="26">
        <v>0</v>
      </c>
      <c r="M938" s="26">
        <v>9</v>
      </c>
      <c r="N938" s="26">
        <v>208</v>
      </c>
      <c r="O938" s="20">
        <f t="shared" si="14"/>
        <v>2.5588235294117645</v>
      </c>
      <c r="P938" s="2" t="s">
        <v>754</v>
      </c>
    </row>
    <row r="939" spans="1:16" ht="33" customHeight="1" x14ac:dyDescent="0.2">
      <c r="A939" s="22" t="s">
        <v>413</v>
      </c>
      <c r="B939" s="34" t="s">
        <v>918</v>
      </c>
      <c r="C939" s="34" t="s">
        <v>414</v>
      </c>
      <c r="D939" s="1" t="s">
        <v>36</v>
      </c>
      <c r="E939" s="1" t="s">
        <v>415</v>
      </c>
      <c r="F939" s="27" t="s">
        <v>1237</v>
      </c>
      <c r="G939" s="3" t="s">
        <v>24</v>
      </c>
      <c r="H939" s="16" t="s">
        <v>1070</v>
      </c>
      <c r="I939" s="21">
        <v>26</v>
      </c>
      <c r="J939" s="21">
        <v>24</v>
      </c>
      <c r="K939" s="21">
        <v>86</v>
      </c>
      <c r="L939" s="21">
        <v>0</v>
      </c>
      <c r="M939" s="21">
        <v>1</v>
      </c>
      <c r="N939" s="21">
        <v>0</v>
      </c>
      <c r="O939" s="20">
        <f t="shared" si="14"/>
        <v>0.30232558139534882</v>
      </c>
      <c r="P939" s="2" t="s">
        <v>754</v>
      </c>
    </row>
    <row r="940" spans="1:16" ht="33" customHeight="1" x14ac:dyDescent="0.2">
      <c r="A940" s="22" t="s">
        <v>413</v>
      </c>
      <c r="B940" s="34" t="s">
        <v>918</v>
      </c>
      <c r="C940" s="34" t="s">
        <v>414</v>
      </c>
      <c r="D940" s="1" t="s">
        <v>36</v>
      </c>
      <c r="E940" s="1" t="s">
        <v>415</v>
      </c>
      <c r="F940" s="27" t="s">
        <v>1237</v>
      </c>
      <c r="G940" s="3" t="s">
        <v>24</v>
      </c>
      <c r="H940" s="16" t="s">
        <v>25</v>
      </c>
      <c r="I940" s="21">
        <v>110</v>
      </c>
      <c r="J940" s="21">
        <v>71</v>
      </c>
      <c r="K940" s="21">
        <v>639</v>
      </c>
      <c r="L940" s="21">
        <v>0</v>
      </c>
      <c r="M940" s="21">
        <v>2</v>
      </c>
      <c r="N940" s="21">
        <v>0</v>
      </c>
      <c r="O940" s="20">
        <f t="shared" si="14"/>
        <v>0.17214397496087636</v>
      </c>
      <c r="P940" s="2" t="s">
        <v>754</v>
      </c>
    </row>
    <row r="941" spans="1:16" ht="33" customHeight="1" x14ac:dyDescent="0.2">
      <c r="A941" s="22" t="s">
        <v>413</v>
      </c>
      <c r="B941" s="34" t="s">
        <v>918</v>
      </c>
      <c r="C941" s="34" t="s">
        <v>414</v>
      </c>
      <c r="D941" s="1" t="s">
        <v>36</v>
      </c>
      <c r="E941" s="1" t="s">
        <v>415</v>
      </c>
      <c r="F941" s="27" t="s">
        <v>1237</v>
      </c>
      <c r="G941" s="3" t="s">
        <v>24</v>
      </c>
      <c r="H941" s="16" t="s">
        <v>33</v>
      </c>
      <c r="I941" s="21">
        <v>72</v>
      </c>
      <c r="J941" s="21">
        <v>62</v>
      </c>
      <c r="K941" s="21">
        <v>138</v>
      </c>
      <c r="L941" s="21">
        <v>0</v>
      </c>
      <c r="M941" s="21">
        <v>1</v>
      </c>
      <c r="N941" s="21">
        <v>0</v>
      </c>
      <c r="O941" s="20">
        <f t="shared" si="14"/>
        <v>0.52173913043478259</v>
      </c>
      <c r="P941" s="2" t="s">
        <v>754</v>
      </c>
    </row>
    <row r="942" spans="1:16" ht="33" customHeight="1" x14ac:dyDescent="0.2">
      <c r="A942" s="22" t="s">
        <v>413</v>
      </c>
      <c r="B942" s="33" t="s">
        <v>918</v>
      </c>
      <c r="C942" s="33" t="s">
        <v>414</v>
      </c>
      <c r="D942" s="1" t="s">
        <v>36</v>
      </c>
      <c r="E942" s="27" t="s">
        <v>415</v>
      </c>
      <c r="F942" s="27" t="s">
        <v>1237</v>
      </c>
      <c r="G942" s="3" t="s">
        <v>24</v>
      </c>
      <c r="H942" s="16" t="s">
        <v>26</v>
      </c>
      <c r="I942" s="26">
        <v>18</v>
      </c>
      <c r="J942" s="26">
        <v>13</v>
      </c>
      <c r="K942" s="26">
        <v>172</v>
      </c>
      <c r="L942" s="26">
        <v>0</v>
      </c>
      <c r="M942" s="26">
        <v>3</v>
      </c>
      <c r="N942" s="26">
        <v>0</v>
      </c>
      <c r="O942" s="20">
        <f t="shared" si="14"/>
        <v>0.10465116279069768</v>
      </c>
      <c r="P942" s="2" t="s">
        <v>754</v>
      </c>
    </row>
    <row r="943" spans="1:16" ht="33" customHeight="1" x14ac:dyDescent="0.2">
      <c r="A943" s="22" t="s">
        <v>413</v>
      </c>
      <c r="B943" s="33" t="s">
        <v>918</v>
      </c>
      <c r="C943" s="33" t="s">
        <v>414</v>
      </c>
      <c r="D943" s="1" t="s">
        <v>36</v>
      </c>
      <c r="E943" s="27" t="s">
        <v>415</v>
      </c>
      <c r="F943" s="27" t="s">
        <v>1237</v>
      </c>
      <c r="G943" s="3" t="s">
        <v>24</v>
      </c>
      <c r="H943" s="16" t="s">
        <v>31</v>
      </c>
      <c r="I943" s="26">
        <v>24</v>
      </c>
      <c r="J943" s="26">
        <v>22</v>
      </c>
      <c r="K943" s="26">
        <v>73</v>
      </c>
      <c r="L943" s="26">
        <v>0</v>
      </c>
      <c r="M943" s="26">
        <v>1</v>
      </c>
      <c r="N943" s="26">
        <v>0</v>
      </c>
      <c r="O943" s="20">
        <f t="shared" si="14"/>
        <v>0.32876712328767121</v>
      </c>
      <c r="P943" s="2" t="s">
        <v>754</v>
      </c>
    </row>
    <row r="944" spans="1:16" ht="33" customHeight="1" x14ac:dyDescent="0.2">
      <c r="A944" s="22" t="s">
        <v>413</v>
      </c>
      <c r="B944" s="34" t="s">
        <v>918</v>
      </c>
      <c r="C944" s="34" t="s">
        <v>414</v>
      </c>
      <c r="D944" s="1" t="s">
        <v>36</v>
      </c>
      <c r="E944" s="1" t="s">
        <v>415</v>
      </c>
      <c r="F944" s="27" t="s">
        <v>1237</v>
      </c>
      <c r="G944" s="3" t="s">
        <v>24</v>
      </c>
      <c r="H944" s="16" t="s">
        <v>1069</v>
      </c>
      <c r="I944" s="21">
        <v>26</v>
      </c>
      <c r="J944" s="21">
        <v>24</v>
      </c>
      <c r="K944" s="21">
        <v>86</v>
      </c>
      <c r="L944" s="21">
        <v>0</v>
      </c>
      <c r="M944" s="21">
        <v>1</v>
      </c>
      <c r="N944" s="21">
        <v>0</v>
      </c>
      <c r="O944" s="20">
        <f t="shared" si="14"/>
        <v>0.30232558139534882</v>
      </c>
      <c r="P944" s="2" t="s">
        <v>754</v>
      </c>
    </row>
    <row r="945" spans="1:16" ht="33" customHeight="1" x14ac:dyDescent="0.2">
      <c r="A945" s="22" t="s">
        <v>551</v>
      </c>
      <c r="B945" s="34" t="s">
        <v>785</v>
      </c>
      <c r="C945" s="34" t="s">
        <v>552</v>
      </c>
      <c r="D945" s="1" t="s">
        <v>67</v>
      </c>
      <c r="E945" s="1" t="s">
        <v>553</v>
      </c>
      <c r="F945" s="27" t="s">
        <v>1237</v>
      </c>
      <c r="G945" s="3" t="s">
        <v>24</v>
      </c>
      <c r="H945" s="16" t="s">
        <v>72</v>
      </c>
      <c r="I945" s="21">
        <v>24</v>
      </c>
      <c r="J945" s="21">
        <v>24</v>
      </c>
      <c r="K945" s="21">
        <v>16</v>
      </c>
      <c r="L945" s="21">
        <v>0</v>
      </c>
      <c r="M945" s="21">
        <v>4</v>
      </c>
      <c r="N945" s="21">
        <v>88</v>
      </c>
      <c r="O945" s="20">
        <f t="shared" si="14"/>
        <v>1.5</v>
      </c>
      <c r="P945" s="2" t="s">
        <v>754</v>
      </c>
    </row>
    <row r="946" spans="1:16" ht="33" customHeight="1" x14ac:dyDescent="0.2">
      <c r="A946" s="22" t="s">
        <v>551</v>
      </c>
      <c r="B946" s="33" t="s">
        <v>785</v>
      </c>
      <c r="C946" s="33" t="s">
        <v>552</v>
      </c>
      <c r="D946" s="1" t="s">
        <v>67</v>
      </c>
      <c r="E946" s="27" t="s">
        <v>553</v>
      </c>
      <c r="F946" s="27" t="s">
        <v>1237</v>
      </c>
      <c r="G946" s="3" t="s">
        <v>24</v>
      </c>
      <c r="H946" s="16" t="s">
        <v>1070</v>
      </c>
      <c r="I946" s="26">
        <v>231</v>
      </c>
      <c r="J946" s="26">
        <v>231</v>
      </c>
      <c r="K946" s="26">
        <v>51</v>
      </c>
      <c r="L946" s="26">
        <v>0</v>
      </c>
      <c r="M946" s="26">
        <v>12</v>
      </c>
      <c r="N946" s="26">
        <v>132</v>
      </c>
      <c r="O946" s="20">
        <f t="shared" si="14"/>
        <v>4.5294117647058822</v>
      </c>
      <c r="P946" s="2" t="s">
        <v>754</v>
      </c>
    </row>
    <row r="947" spans="1:16" ht="33" customHeight="1" x14ac:dyDescent="0.2">
      <c r="A947" s="22" t="s">
        <v>551</v>
      </c>
      <c r="B947" s="33" t="s">
        <v>785</v>
      </c>
      <c r="C947" s="33" t="s">
        <v>552</v>
      </c>
      <c r="D947" s="1" t="s">
        <v>67</v>
      </c>
      <c r="E947" s="27" t="s">
        <v>553</v>
      </c>
      <c r="F947" s="27" t="s">
        <v>1237</v>
      </c>
      <c r="G947" s="3" t="s">
        <v>24</v>
      </c>
      <c r="H947" s="16" t="s">
        <v>25</v>
      </c>
      <c r="I947" s="26">
        <v>264</v>
      </c>
      <c r="J947" s="26">
        <v>264</v>
      </c>
      <c r="K947" s="26">
        <v>101</v>
      </c>
      <c r="L947" s="26">
        <v>0</v>
      </c>
      <c r="M947" s="26">
        <v>12</v>
      </c>
      <c r="N947" s="26">
        <v>3168</v>
      </c>
      <c r="O947" s="20">
        <f t="shared" si="14"/>
        <v>2.613861386138614</v>
      </c>
      <c r="P947" s="2" t="s">
        <v>754</v>
      </c>
    </row>
    <row r="948" spans="1:16" ht="33" customHeight="1" x14ac:dyDescent="0.2">
      <c r="A948" s="22" t="s">
        <v>551</v>
      </c>
      <c r="B948" s="34" t="s">
        <v>785</v>
      </c>
      <c r="C948" s="34" t="s">
        <v>552</v>
      </c>
      <c r="D948" s="1" t="s">
        <v>67</v>
      </c>
      <c r="E948" s="1" t="s">
        <v>553</v>
      </c>
      <c r="F948" s="27" t="s">
        <v>1237</v>
      </c>
      <c r="G948" s="3" t="s">
        <v>24</v>
      </c>
      <c r="H948" s="16" t="s">
        <v>33</v>
      </c>
      <c r="I948" s="21">
        <v>922</v>
      </c>
      <c r="J948" s="26">
        <v>922</v>
      </c>
      <c r="K948" s="21">
        <v>96</v>
      </c>
      <c r="L948" s="21">
        <v>0</v>
      </c>
      <c r="M948" s="21">
        <v>25</v>
      </c>
      <c r="N948" s="21">
        <v>176</v>
      </c>
      <c r="O948" s="20">
        <f t="shared" si="14"/>
        <v>9.6041666666666661</v>
      </c>
      <c r="P948" s="2" t="s">
        <v>754</v>
      </c>
    </row>
    <row r="949" spans="1:16" ht="33" customHeight="1" x14ac:dyDescent="0.2">
      <c r="A949" s="22" t="s">
        <v>551</v>
      </c>
      <c r="B949" s="33" t="s">
        <v>785</v>
      </c>
      <c r="C949" s="33" t="s">
        <v>552</v>
      </c>
      <c r="D949" s="27" t="s">
        <v>67</v>
      </c>
      <c r="E949" s="27" t="s">
        <v>553</v>
      </c>
      <c r="F949" s="27" t="s">
        <v>1237</v>
      </c>
      <c r="G949" s="3" t="s">
        <v>24</v>
      </c>
      <c r="H949" s="16" t="s">
        <v>26</v>
      </c>
      <c r="I949" s="26">
        <v>253</v>
      </c>
      <c r="J949" s="26">
        <v>253</v>
      </c>
      <c r="K949" s="26">
        <v>90</v>
      </c>
      <c r="L949" s="26">
        <v>0</v>
      </c>
      <c r="M949" s="26">
        <v>16</v>
      </c>
      <c r="N949" s="26">
        <v>1520</v>
      </c>
      <c r="O949" s="20">
        <f t="shared" si="14"/>
        <v>2.8111111111111109</v>
      </c>
      <c r="P949" s="2" t="s">
        <v>754</v>
      </c>
    </row>
    <row r="950" spans="1:16" ht="33" customHeight="1" x14ac:dyDescent="0.2">
      <c r="A950" s="22" t="s">
        <v>551</v>
      </c>
      <c r="B950" s="33" t="s">
        <v>785</v>
      </c>
      <c r="C950" s="33" t="s">
        <v>552</v>
      </c>
      <c r="D950" s="1" t="s">
        <v>67</v>
      </c>
      <c r="E950" s="27" t="s">
        <v>553</v>
      </c>
      <c r="F950" s="27" t="s">
        <v>1237</v>
      </c>
      <c r="G950" s="3" t="s">
        <v>24</v>
      </c>
      <c r="H950" s="16" t="s">
        <v>31</v>
      </c>
      <c r="I950" s="26">
        <v>229</v>
      </c>
      <c r="J950" s="26">
        <v>229</v>
      </c>
      <c r="K950" s="26">
        <v>54</v>
      </c>
      <c r="L950" s="26">
        <v>0</v>
      </c>
      <c r="M950" s="26">
        <v>10</v>
      </c>
      <c r="N950" s="26">
        <v>132</v>
      </c>
      <c r="O950" s="20">
        <f t="shared" si="14"/>
        <v>4.2407407407407405</v>
      </c>
      <c r="P950" s="2" t="s">
        <v>754</v>
      </c>
    </row>
    <row r="951" spans="1:16" ht="33" customHeight="1" x14ac:dyDescent="0.2">
      <c r="A951" s="22" t="s">
        <v>551</v>
      </c>
      <c r="B951" s="33" t="s">
        <v>785</v>
      </c>
      <c r="C951" s="33" t="s">
        <v>552</v>
      </c>
      <c r="D951" s="1" t="s">
        <v>67</v>
      </c>
      <c r="E951" s="27" t="s">
        <v>553</v>
      </c>
      <c r="F951" s="27" t="s">
        <v>1237</v>
      </c>
      <c r="G951" s="3" t="s">
        <v>24</v>
      </c>
      <c r="H951" s="16" t="s">
        <v>1069</v>
      </c>
      <c r="I951" s="26">
        <v>231</v>
      </c>
      <c r="J951" s="26">
        <v>231</v>
      </c>
      <c r="K951" s="26">
        <v>51</v>
      </c>
      <c r="L951" s="26">
        <v>0</v>
      </c>
      <c r="M951" s="26">
        <v>12</v>
      </c>
      <c r="N951" s="26">
        <v>132</v>
      </c>
      <c r="O951" s="20">
        <f t="shared" si="14"/>
        <v>4.5294117647058822</v>
      </c>
      <c r="P951" s="2" t="s">
        <v>754</v>
      </c>
    </row>
    <row r="952" spans="1:16" ht="33" customHeight="1" x14ac:dyDescent="0.2">
      <c r="A952" s="22" t="s">
        <v>1374</v>
      </c>
      <c r="B952" s="33" t="s">
        <v>1375</v>
      </c>
      <c r="C952" s="33" t="s">
        <v>1376</v>
      </c>
      <c r="D952" s="27" t="s">
        <v>55</v>
      </c>
      <c r="E952" s="27" t="s">
        <v>1377</v>
      </c>
      <c r="F952" s="27" t="s">
        <v>1237</v>
      </c>
      <c r="G952" s="3" t="s">
        <v>24</v>
      </c>
      <c r="H952" s="16" t="s">
        <v>25</v>
      </c>
      <c r="I952" s="26">
        <v>58</v>
      </c>
      <c r="J952" s="26">
        <v>8</v>
      </c>
      <c r="K952" s="26">
        <v>38</v>
      </c>
      <c r="L952" s="26">
        <v>0</v>
      </c>
      <c r="M952" s="26">
        <v>7</v>
      </c>
      <c r="N952" s="26">
        <v>160</v>
      </c>
      <c r="O952" s="20">
        <f t="shared" si="14"/>
        <v>1.5263157894736843</v>
      </c>
      <c r="P952" s="2" t="s">
        <v>754</v>
      </c>
    </row>
    <row r="953" spans="1:16" ht="33" customHeight="1" x14ac:dyDescent="0.2">
      <c r="A953" s="22" t="s">
        <v>1374</v>
      </c>
      <c r="B953" s="34" t="s">
        <v>1375</v>
      </c>
      <c r="C953" s="34" t="s">
        <v>1376</v>
      </c>
      <c r="D953" s="1" t="s">
        <v>55</v>
      </c>
      <c r="E953" s="1" t="s">
        <v>1377</v>
      </c>
      <c r="F953" s="27" t="s">
        <v>1237</v>
      </c>
      <c r="G953" s="3" t="s">
        <v>24</v>
      </c>
      <c r="H953" s="16" t="s">
        <v>26</v>
      </c>
      <c r="I953" s="21">
        <v>17</v>
      </c>
      <c r="J953" s="21">
        <v>13</v>
      </c>
      <c r="K953" s="21">
        <v>20</v>
      </c>
      <c r="L953" s="21">
        <v>0</v>
      </c>
      <c r="M953" s="21">
        <v>4</v>
      </c>
      <c r="N953" s="21">
        <v>160</v>
      </c>
      <c r="O953" s="20">
        <f t="shared" si="14"/>
        <v>0.85</v>
      </c>
      <c r="P953" s="2" t="s">
        <v>754</v>
      </c>
    </row>
    <row r="954" spans="1:16" ht="33" customHeight="1" x14ac:dyDescent="0.2">
      <c r="A954" s="22" t="s">
        <v>1201</v>
      </c>
      <c r="B954" s="33" t="s">
        <v>1202</v>
      </c>
      <c r="C954" s="33" t="s">
        <v>1203</v>
      </c>
      <c r="D954" s="1" t="s">
        <v>242</v>
      </c>
      <c r="E954" s="27" t="s">
        <v>1204</v>
      </c>
      <c r="F954" s="27" t="s">
        <v>1237</v>
      </c>
      <c r="G954" s="3" t="s">
        <v>24</v>
      </c>
      <c r="H954" s="16" t="s">
        <v>72</v>
      </c>
      <c r="I954" s="26">
        <v>13</v>
      </c>
      <c r="J954" s="26">
        <v>3</v>
      </c>
      <c r="K954" s="26">
        <v>1</v>
      </c>
      <c r="L954" s="26">
        <v>13</v>
      </c>
      <c r="M954" s="26">
        <v>13</v>
      </c>
      <c r="N954" s="26">
        <v>65</v>
      </c>
      <c r="O954" s="20">
        <f t="shared" si="14"/>
        <v>13</v>
      </c>
      <c r="P954" s="2" t="s">
        <v>754</v>
      </c>
    </row>
    <row r="955" spans="1:16" ht="33" customHeight="1" x14ac:dyDescent="0.2">
      <c r="A955" s="22" t="s">
        <v>1201</v>
      </c>
      <c r="B955" s="33" t="s">
        <v>1202</v>
      </c>
      <c r="C955" s="33" t="s">
        <v>1203</v>
      </c>
      <c r="D955" s="1" t="s">
        <v>242</v>
      </c>
      <c r="E955" s="27" t="s">
        <v>1204</v>
      </c>
      <c r="F955" s="27" t="s">
        <v>1237</v>
      </c>
      <c r="G955" s="3" t="s">
        <v>24</v>
      </c>
      <c r="H955" s="16" t="s">
        <v>1070</v>
      </c>
      <c r="I955" s="26">
        <v>84</v>
      </c>
      <c r="J955" s="26">
        <v>27</v>
      </c>
      <c r="K955" s="26">
        <v>12</v>
      </c>
      <c r="L955" s="26">
        <v>0</v>
      </c>
      <c r="M955" s="26">
        <v>12</v>
      </c>
      <c r="N955" s="26">
        <v>922.08333333333303</v>
      </c>
      <c r="O955" s="20">
        <f t="shared" si="14"/>
        <v>7</v>
      </c>
      <c r="P955" s="2" t="s">
        <v>754</v>
      </c>
    </row>
    <row r="956" spans="1:16" ht="33" customHeight="1" x14ac:dyDescent="0.2">
      <c r="A956" s="22" t="s">
        <v>1201</v>
      </c>
      <c r="B956" s="34" t="s">
        <v>1202</v>
      </c>
      <c r="C956" s="34" t="s">
        <v>1203</v>
      </c>
      <c r="D956" s="1" t="s">
        <v>242</v>
      </c>
      <c r="E956" s="1" t="s">
        <v>1204</v>
      </c>
      <c r="F956" s="27" t="s">
        <v>1237</v>
      </c>
      <c r="G956" s="3" t="s">
        <v>24</v>
      </c>
      <c r="H956" s="16" t="s">
        <v>25</v>
      </c>
      <c r="I956" s="25">
        <v>104</v>
      </c>
      <c r="J956" s="25">
        <v>30</v>
      </c>
      <c r="K956" s="25">
        <v>267</v>
      </c>
      <c r="L956" s="25">
        <v>0</v>
      </c>
      <c r="M956" s="25">
        <v>20</v>
      </c>
      <c r="N956" s="25">
        <v>980.86891385767797</v>
      </c>
      <c r="O956" s="20">
        <f t="shared" si="14"/>
        <v>0.38951310861423222</v>
      </c>
      <c r="P956" s="2" t="s">
        <v>754</v>
      </c>
    </row>
    <row r="957" spans="1:16" ht="33" customHeight="1" x14ac:dyDescent="0.2">
      <c r="A957" s="22" t="s">
        <v>1201</v>
      </c>
      <c r="B957" s="33" t="s">
        <v>1202</v>
      </c>
      <c r="C957" s="33" t="s">
        <v>1203</v>
      </c>
      <c r="D957" s="1" t="s">
        <v>242</v>
      </c>
      <c r="E957" s="27" t="s">
        <v>1204</v>
      </c>
      <c r="F957" s="27" t="s">
        <v>1237</v>
      </c>
      <c r="G957" s="3" t="s">
        <v>24</v>
      </c>
      <c r="H957" s="16" t="s">
        <v>33</v>
      </c>
      <c r="I957" s="26">
        <v>222</v>
      </c>
      <c r="J957" s="26">
        <v>57</v>
      </c>
      <c r="K957" s="26">
        <v>30</v>
      </c>
      <c r="L957" s="26">
        <v>0</v>
      </c>
      <c r="M957" s="26">
        <v>18</v>
      </c>
      <c r="N957" s="26">
        <v>937.66666666666697</v>
      </c>
      <c r="O957" s="20">
        <f t="shared" si="14"/>
        <v>7.4</v>
      </c>
      <c r="P957" s="2" t="s">
        <v>754</v>
      </c>
    </row>
    <row r="958" spans="1:16" ht="33" customHeight="1" x14ac:dyDescent="0.2">
      <c r="A958" s="22" t="s">
        <v>1201</v>
      </c>
      <c r="B958" s="33" t="s">
        <v>1202</v>
      </c>
      <c r="C958" s="33" t="s">
        <v>1203</v>
      </c>
      <c r="D958" s="1" t="s">
        <v>242</v>
      </c>
      <c r="E958" s="27" t="s">
        <v>1204</v>
      </c>
      <c r="F958" s="27" t="s">
        <v>1237</v>
      </c>
      <c r="G958" s="3" t="s">
        <v>24</v>
      </c>
      <c r="H958" s="16" t="s">
        <v>26</v>
      </c>
      <c r="I958" s="26">
        <v>19</v>
      </c>
      <c r="J958" s="26">
        <v>9</v>
      </c>
      <c r="K958" s="26">
        <v>32</v>
      </c>
      <c r="L958" s="26">
        <v>0</v>
      </c>
      <c r="M958" s="26">
        <v>5</v>
      </c>
      <c r="N958" s="26">
        <v>357.1875</v>
      </c>
      <c r="O958" s="20">
        <f t="shared" si="14"/>
        <v>0.59375</v>
      </c>
      <c r="P958" s="2" t="s">
        <v>754</v>
      </c>
    </row>
    <row r="959" spans="1:16" ht="33" customHeight="1" x14ac:dyDescent="0.2">
      <c r="A959" s="22" t="s">
        <v>1201</v>
      </c>
      <c r="B959" s="33" t="s">
        <v>1202</v>
      </c>
      <c r="C959" s="33" t="s">
        <v>1203</v>
      </c>
      <c r="D959" s="1" t="s">
        <v>242</v>
      </c>
      <c r="E959" s="27" t="s">
        <v>1204</v>
      </c>
      <c r="F959" s="27" t="s">
        <v>1237</v>
      </c>
      <c r="G959" s="3" t="s">
        <v>24</v>
      </c>
      <c r="H959" s="16" t="s">
        <v>31</v>
      </c>
      <c r="I959" s="26">
        <v>11</v>
      </c>
      <c r="J959" s="26">
        <v>6</v>
      </c>
      <c r="K959" s="26">
        <v>4</v>
      </c>
      <c r="L959" s="26">
        <v>0</v>
      </c>
      <c r="M959" s="26">
        <v>4</v>
      </c>
      <c r="N959" s="26">
        <v>1000</v>
      </c>
      <c r="O959" s="20">
        <f t="shared" si="14"/>
        <v>2.75</v>
      </c>
      <c r="P959" s="2" t="s">
        <v>754</v>
      </c>
    </row>
    <row r="960" spans="1:16" ht="33" customHeight="1" x14ac:dyDescent="0.2">
      <c r="A960" s="22" t="s">
        <v>1201</v>
      </c>
      <c r="B960" s="33" t="s">
        <v>1202</v>
      </c>
      <c r="C960" s="33" t="s">
        <v>1203</v>
      </c>
      <c r="D960" s="1" t="s">
        <v>242</v>
      </c>
      <c r="E960" s="27" t="s">
        <v>1204</v>
      </c>
      <c r="F960" s="27" t="s">
        <v>1237</v>
      </c>
      <c r="G960" s="3" t="s">
        <v>24</v>
      </c>
      <c r="H960" s="16" t="s">
        <v>1069</v>
      </c>
      <c r="I960" s="26">
        <v>84</v>
      </c>
      <c r="J960" s="26">
        <v>27</v>
      </c>
      <c r="K960" s="26">
        <v>12</v>
      </c>
      <c r="L960" s="26">
        <v>0</v>
      </c>
      <c r="M960" s="26">
        <v>12</v>
      </c>
      <c r="N960" s="26">
        <v>922.08333333333303</v>
      </c>
      <c r="O960" s="20">
        <f t="shared" si="14"/>
        <v>7</v>
      </c>
      <c r="P960" s="2" t="s">
        <v>754</v>
      </c>
    </row>
    <row r="961" spans="1:16" ht="33" customHeight="1" x14ac:dyDescent="0.2">
      <c r="A961" s="22" t="s">
        <v>532</v>
      </c>
      <c r="B961" s="34" t="s">
        <v>944</v>
      </c>
      <c r="C961" s="34" t="s">
        <v>533</v>
      </c>
      <c r="D961" s="1" t="s">
        <v>46</v>
      </c>
      <c r="E961" s="1" t="s">
        <v>47</v>
      </c>
      <c r="F961" s="27" t="s">
        <v>1237</v>
      </c>
      <c r="G961" s="3" t="s">
        <v>24</v>
      </c>
      <c r="H961" s="16" t="s">
        <v>25</v>
      </c>
      <c r="I961" s="21">
        <v>1036</v>
      </c>
      <c r="J961" s="21">
        <v>117</v>
      </c>
      <c r="K961" s="21">
        <v>820</v>
      </c>
      <c r="L961" s="21">
        <v>0</v>
      </c>
      <c r="M961" s="21">
        <v>7</v>
      </c>
      <c r="N961" s="21">
        <v>14000</v>
      </c>
      <c r="O961" s="20">
        <f t="shared" si="14"/>
        <v>1.2634146341463415</v>
      </c>
      <c r="P961" s="2" t="s">
        <v>754</v>
      </c>
    </row>
    <row r="962" spans="1:16" ht="33" customHeight="1" x14ac:dyDescent="0.2">
      <c r="A962" s="22" t="s">
        <v>532</v>
      </c>
      <c r="B962" s="34" t="s">
        <v>944</v>
      </c>
      <c r="C962" s="34" t="s">
        <v>533</v>
      </c>
      <c r="D962" s="1" t="s">
        <v>46</v>
      </c>
      <c r="E962" s="1" t="s">
        <v>47</v>
      </c>
      <c r="F962" s="27" t="s">
        <v>1237</v>
      </c>
      <c r="G962" s="3" t="s">
        <v>24</v>
      </c>
      <c r="H962" s="16" t="s">
        <v>26</v>
      </c>
      <c r="I962" s="21">
        <v>134</v>
      </c>
      <c r="J962" s="21">
        <v>30</v>
      </c>
      <c r="K962" s="21">
        <v>205</v>
      </c>
      <c r="L962" s="21">
        <v>0</v>
      </c>
      <c r="M962" s="21">
        <v>6</v>
      </c>
      <c r="N962" s="21">
        <v>8200</v>
      </c>
      <c r="O962" s="20">
        <f t="shared" si="14"/>
        <v>0.65365853658536588</v>
      </c>
      <c r="P962" s="2" t="s">
        <v>754</v>
      </c>
    </row>
    <row r="963" spans="1:16" ht="33" customHeight="1" x14ac:dyDescent="0.2">
      <c r="A963" s="22" t="s">
        <v>246</v>
      </c>
      <c r="B963" s="33" t="s">
        <v>878</v>
      </c>
      <c r="C963" s="33" t="s">
        <v>247</v>
      </c>
      <c r="D963" s="1" t="s">
        <v>36</v>
      </c>
      <c r="E963" s="27" t="s">
        <v>248</v>
      </c>
      <c r="F963" s="27" t="s">
        <v>1237</v>
      </c>
      <c r="G963" s="3" t="s">
        <v>24</v>
      </c>
      <c r="H963" s="16" t="s">
        <v>25</v>
      </c>
      <c r="I963" s="26">
        <v>258</v>
      </c>
      <c r="J963" s="26">
        <v>0</v>
      </c>
      <c r="K963" s="26">
        <v>389</v>
      </c>
      <c r="L963" s="26">
        <v>0</v>
      </c>
      <c r="M963" s="26">
        <v>4</v>
      </c>
      <c r="N963" s="26">
        <v>1</v>
      </c>
      <c r="O963" s="20">
        <f t="shared" si="14"/>
        <v>0.66323907455012854</v>
      </c>
      <c r="P963" s="2" t="s">
        <v>754</v>
      </c>
    </row>
    <row r="964" spans="1:16" ht="33" customHeight="1" x14ac:dyDescent="0.2">
      <c r="A964" s="22" t="s">
        <v>246</v>
      </c>
      <c r="B964" s="33" t="s">
        <v>878</v>
      </c>
      <c r="C964" s="33" t="s">
        <v>247</v>
      </c>
      <c r="D964" s="1" t="s">
        <v>36</v>
      </c>
      <c r="E964" s="27" t="s">
        <v>248</v>
      </c>
      <c r="F964" s="27" t="s">
        <v>1237</v>
      </c>
      <c r="G964" s="3" t="s">
        <v>24</v>
      </c>
      <c r="H964" s="16" t="s">
        <v>26</v>
      </c>
      <c r="I964" s="26">
        <v>22</v>
      </c>
      <c r="J964" s="26">
        <v>0</v>
      </c>
      <c r="K964" s="26">
        <v>24</v>
      </c>
      <c r="L964" s="26">
        <v>0</v>
      </c>
      <c r="M964" s="26">
        <v>4</v>
      </c>
      <c r="N964" s="26">
        <v>1</v>
      </c>
      <c r="O964" s="20">
        <f t="shared" si="14"/>
        <v>0.91666666666666663</v>
      </c>
      <c r="P964" s="2" t="s">
        <v>754</v>
      </c>
    </row>
    <row r="965" spans="1:16" ht="33" customHeight="1" x14ac:dyDescent="0.2">
      <c r="A965" s="22" t="s">
        <v>464</v>
      </c>
      <c r="B965" s="34" t="s">
        <v>932</v>
      </c>
      <c r="C965" s="34" t="s">
        <v>465</v>
      </c>
      <c r="D965" s="1" t="s">
        <v>36</v>
      </c>
      <c r="E965" s="1" t="s">
        <v>466</v>
      </c>
      <c r="F965" s="27" t="s">
        <v>1237</v>
      </c>
      <c r="G965" s="3" t="s">
        <v>24</v>
      </c>
      <c r="H965" s="16" t="s">
        <v>25</v>
      </c>
      <c r="I965" s="21">
        <v>7</v>
      </c>
      <c r="J965" s="21">
        <v>0</v>
      </c>
      <c r="K965" s="21">
        <v>56</v>
      </c>
      <c r="L965" s="21">
        <v>0</v>
      </c>
      <c r="M965" s="21">
        <v>1</v>
      </c>
      <c r="N965" s="21">
        <v>880</v>
      </c>
      <c r="O965" s="20">
        <f t="shared" si="14"/>
        <v>0.125</v>
      </c>
      <c r="P965" s="2" t="s">
        <v>754</v>
      </c>
    </row>
    <row r="966" spans="1:16" ht="33" customHeight="1" x14ac:dyDescent="0.2">
      <c r="A966" s="22" t="s">
        <v>464</v>
      </c>
      <c r="B966" s="33" t="s">
        <v>932</v>
      </c>
      <c r="C966" s="33" t="s">
        <v>465</v>
      </c>
      <c r="D966" s="1" t="s">
        <v>36</v>
      </c>
      <c r="E966" s="27" t="s">
        <v>466</v>
      </c>
      <c r="F966" s="27" t="s">
        <v>1237</v>
      </c>
      <c r="G966" s="3" t="s">
        <v>24</v>
      </c>
      <c r="H966" s="16" t="s">
        <v>26</v>
      </c>
      <c r="I966" s="26">
        <v>0</v>
      </c>
      <c r="J966" s="26">
        <v>0</v>
      </c>
      <c r="K966" s="26">
        <v>7</v>
      </c>
      <c r="L966" s="26">
        <v>0</v>
      </c>
      <c r="M966" s="26">
        <v>0</v>
      </c>
      <c r="N966" s="26">
        <v>160</v>
      </c>
      <c r="O966" s="20">
        <f t="shared" si="14"/>
        <v>0</v>
      </c>
      <c r="P966" s="2" t="s">
        <v>754</v>
      </c>
    </row>
    <row r="967" spans="1:16" ht="33" customHeight="1" x14ac:dyDescent="0.2">
      <c r="A967" s="22" t="s">
        <v>143</v>
      </c>
      <c r="B967" s="33" t="s">
        <v>852</v>
      </c>
      <c r="C967" s="33" t="s">
        <v>144</v>
      </c>
      <c r="D967" s="1" t="s">
        <v>145</v>
      </c>
      <c r="E967" s="27" t="s">
        <v>146</v>
      </c>
      <c r="F967" s="27" t="s">
        <v>1237</v>
      </c>
      <c r="G967" s="3" t="s">
        <v>24</v>
      </c>
      <c r="H967" s="16" t="s">
        <v>31</v>
      </c>
      <c r="I967" s="26">
        <v>0</v>
      </c>
      <c r="J967" s="26">
        <v>0</v>
      </c>
      <c r="K967" s="26">
        <v>7</v>
      </c>
      <c r="L967" s="26">
        <v>0</v>
      </c>
      <c r="M967" s="26">
        <v>0</v>
      </c>
      <c r="N967" s="26">
        <v>8</v>
      </c>
      <c r="O967" s="20">
        <f t="shared" ref="O967:O994" si="15">IFERROR((I967/K967),"SIN ATENCIONES")</f>
        <v>0</v>
      </c>
      <c r="P967" s="2" t="s">
        <v>754</v>
      </c>
    </row>
    <row r="968" spans="1:16" ht="33" customHeight="1" x14ac:dyDescent="0.2">
      <c r="A968" s="22" t="s">
        <v>353</v>
      </c>
      <c r="B968" s="33" t="s">
        <v>899</v>
      </c>
      <c r="C968" s="33" t="s">
        <v>354</v>
      </c>
      <c r="D968" s="1" t="s">
        <v>36</v>
      </c>
      <c r="E968" s="27" t="s">
        <v>355</v>
      </c>
      <c r="F968" s="27" t="s">
        <v>1237</v>
      </c>
      <c r="G968" s="3" t="s">
        <v>24</v>
      </c>
      <c r="H968" s="16" t="s">
        <v>25</v>
      </c>
      <c r="I968" s="26">
        <v>168</v>
      </c>
      <c r="J968" s="26">
        <v>168</v>
      </c>
      <c r="K968" s="26">
        <v>149</v>
      </c>
      <c r="L968" s="26">
        <v>0</v>
      </c>
      <c r="M968" s="26">
        <v>7</v>
      </c>
      <c r="N968" s="26">
        <v>336</v>
      </c>
      <c r="O968" s="20">
        <f t="shared" si="15"/>
        <v>1.1275167785234899</v>
      </c>
      <c r="P968" s="2" t="s">
        <v>754</v>
      </c>
    </row>
    <row r="969" spans="1:16" ht="33" customHeight="1" x14ac:dyDescent="0.2">
      <c r="A969" s="22" t="s">
        <v>353</v>
      </c>
      <c r="B969" s="33" t="s">
        <v>899</v>
      </c>
      <c r="C969" s="33" t="s">
        <v>354</v>
      </c>
      <c r="D969" s="1" t="s">
        <v>36</v>
      </c>
      <c r="E969" s="27" t="s">
        <v>355</v>
      </c>
      <c r="F969" s="27" t="s">
        <v>1237</v>
      </c>
      <c r="G969" s="3" t="s">
        <v>24</v>
      </c>
      <c r="H969" s="16" t="s">
        <v>26</v>
      </c>
      <c r="I969" s="26">
        <v>96</v>
      </c>
      <c r="J969" s="26">
        <v>96</v>
      </c>
      <c r="K969" s="26">
        <v>41</v>
      </c>
      <c r="L969" s="26">
        <v>0</v>
      </c>
      <c r="M969" s="26">
        <v>8</v>
      </c>
      <c r="N969" s="26">
        <v>336</v>
      </c>
      <c r="O969" s="20">
        <f t="shared" si="15"/>
        <v>2.3414634146341462</v>
      </c>
      <c r="P969" s="2" t="s">
        <v>754</v>
      </c>
    </row>
    <row r="970" spans="1:16" ht="33" customHeight="1" x14ac:dyDescent="0.2">
      <c r="A970" s="22" t="s">
        <v>405</v>
      </c>
      <c r="B970" s="33" t="s">
        <v>916</v>
      </c>
      <c r="C970" s="33" t="s">
        <v>406</v>
      </c>
      <c r="D970" s="1" t="s">
        <v>36</v>
      </c>
      <c r="E970" s="27" t="s">
        <v>407</v>
      </c>
      <c r="F970" s="27" t="s">
        <v>1237</v>
      </c>
      <c r="G970" s="3" t="s">
        <v>24</v>
      </c>
      <c r="H970" s="16" t="s">
        <v>25</v>
      </c>
      <c r="I970" s="26">
        <v>199</v>
      </c>
      <c r="J970" s="26">
        <v>149</v>
      </c>
      <c r="K970" s="26">
        <v>151</v>
      </c>
      <c r="L970" s="26">
        <v>0</v>
      </c>
      <c r="M970" s="26">
        <v>4</v>
      </c>
      <c r="N970" s="26">
        <v>240</v>
      </c>
      <c r="O970" s="20">
        <f t="shared" si="15"/>
        <v>1.3178807947019868</v>
      </c>
      <c r="P970" s="2" t="s">
        <v>754</v>
      </c>
    </row>
    <row r="971" spans="1:16" ht="33" customHeight="1" x14ac:dyDescent="0.2">
      <c r="A971" s="22" t="s">
        <v>405</v>
      </c>
      <c r="B971" s="34" t="s">
        <v>916</v>
      </c>
      <c r="C971" s="34" t="s">
        <v>406</v>
      </c>
      <c r="D971" s="1" t="s">
        <v>36</v>
      </c>
      <c r="E971" s="1" t="s">
        <v>407</v>
      </c>
      <c r="F971" s="27" t="s">
        <v>1237</v>
      </c>
      <c r="G971" s="3" t="s">
        <v>24</v>
      </c>
      <c r="H971" s="16" t="s">
        <v>26</v>
      </c>
      <c r="I971" s="21">
        <v>69</v>
      </c>
      <c r="J971" s="21">
        <v>56</v>
      </c>
      <c r="K971" s="21">
        <v>42</v>
      </c>
      <c r="L971" s="21">
        <v>0</v>
      </c>
      <c r="M971" s="21">
        <v>7</v>
      </c>
      <c r="N971" s="21">
        <v>240</v>
      </c>
      <c r="O971" s="20">
        <f t="shared" si="15"/>
        <v>1.6428571428571428</v>
      </c>
      <c r="P971" s="2" t="s">
        <v>754</v>
      </c>
    </row>
    <row r="972" spans="1:16" ht="33" customHeight="1" x14ac:dyDescent="0.2">
      <c r="A972" s="22" t="s">
        <v>70</v>
      </c>
      <c r="B972" s="34" t="s">
        <v>793</v>
      </c>
      <c r="C972" s="34" t="s">
        <v>71</v>
      </c>
      <c r="D972" s="1" t="s">
        <v>67</v>
      </c>
      <c r="E972" s="1" t="s">
        <v>68</v>
      </c>
      <c r="F972" s="27" t="s">
        <v>1237</v>
      </c>
      <c r="G972" s="3" t="s">
        <v>24</v>
      </c>
      <c r="H972" s="16" t="s">
        <v>72</v>
      </c>
      <c r="I972" s="21">
        <v>60</v>
      </c>
      <c r="J972" s="21">
        <v>0</v>
      </c>
      <c r="K972" s="21">
        <v>16</v>
      </c>
      <c r="L972" s="21">
        <v>1</v>
      </c>
      <c r="M972" s="21">
        <v>10</v>
      </c>
      <c r="N972" s="21">
        <v>6</v>
      </c>
      <c r="O972" s="20">
        <f t="shared" si="15"/>
        <v>3.75</v>
      </c>
      <c r="P972" s="2" t="s">
        <v>754</v>
      </c>
    </row>
    <row r="973" spans="1:16" ht="33" customHeight="1" x14ac:dyDescent="0.2">
      <c r="A973" s="22" t="s">
        <v>688</v>
      </c>
      <c r="B973" s="34" t="s">
        <v>793</v>
      </c>
      <c r="C973" s="34" t="s">
        <v>689</v>
      </c>
      <c r="D973" s="1" t="s">
        <v>67</v>
      </c>
      <c r="E973" s="1" t="s">
        <v>318</v>
      </c>
      <c r="F973" s="27" t="s">
        <v>1237</v>
      </c>
      <c r="G973" s="3" t="s">
        <v>24</v>
      </c>
      <c r="H973" s="16" t="s">
        <v>72</v>
      </c>
      <c r="I973" s="21">
        <v>6</v>
      </c>
      <c r="J973" s="21">
        <v>0</v>
      </c>
      <c r="K973" s="21">
        <v>2</v>
      </c>
      <c r="L973" s="21">
        <v>3</v>
      </c>
      <c r="M973" s="21">
        <v>3</v>
      </c>
      <c r="N973" s="21">
        <v>2</v>
      </c>
      <c r="O973" s="20">
        <f t="shared" si="15"/>
        <v>3</v>
      </c>
      <c r="P973" s="2" t="s">
        <v>754</v>
      </c>
    </row>
    <row r="974" spans="1:16" ht="33" customHeight="1" x14ac:dyDescent="0.2">
      <c r="A974" s="22" t="s">
        <v>70</v>
      </c>
      <c r="B974" s="33" t="s">
        <v>793</v>
      </c>
      <c r="C974" s="33" t="s">
        <v>71</v>
      </c>
      <c r="D974" s="1" t="s">
        <v>67</v>
      </c>
      <c r="E974" s="27" t="s">
        <v>68</v>
      </c>
      <c r="F974" s="27" t="s">
        <v>1237</v>
      </c>
      <c r="G974" s="3" t="s">
        <v>24</v>
      </c>
      <c r="H974" s="16" t="s">
        <v>1070</v>
      </c>
      <c r="I974" s="26">
        <v>556</v>
      </c>
      <c r="J974" s="26">
        <v>0</v>
      </c>
      <c r="K974" s="26">
        <v>129</v>
      </c>
      <c r="L974" s="26">
        <v>0</v>
      </c>
      <c r="M974" s="26">
        <v>5</v>
      </c>
      <c r="N974" s="26">
        <v>42.046511627907002</v>
      </c>
      <c r="O974" s="20">
        <f t="shared" si="15"/>
        <v>4.3100775193798446</v>
      </c>
      <c r="P974" s="2" t="s">
        <v>754</v>
      </c>
    </row>
    <row r="975" spans="1:16" ht="33" customHeight="1" x14ac:dyDescent="0.2">
      <c r="A975" s="22" t="s">
        <v>688</v>
      </c>
      <c r="B975" s="33" t="s">
        <v>793</v>
      </c>
      <c r="C975" s="33" t="s">
        <v>689</v>
      </c>
      <c r="D975" s="1" t="s">
        <v>67</v>
      </c>
      <c r="E975" s="27" t="s">
        <v>318</v>
      </c>
      <c r="F975" s="27" t="s">
        <v>1237</v>
      </c>
      <c r="G975" s="3" t="s">
        <v>24</v>
      </c>
      <c r="H975" s="16" t="s">
        <v>1070</v>
      </c>
      <c r="I975" s="26">
        <v>10</v>
      </c>
      <c r="J975" s="26">
        <v>0</v>
      </c>
      <c r="K975" s="26">
        <v>3</v>
      </c>
      <c r="L975" s="26">
        <v>0</v>
      </c>
      <c r="M975" s="26">
        <v>5</v>
      </c>
      <c r="N975" s="26">
        <v>2.6666666666666701</v>
      </c>
      <c r="O975" s="20">
        <f t="shared" si="15"/>
        <v>3.3333333333333335</v>
      </c>
      <c r="P975" s="2" t="s">
        <v>754</v>
      </c>
    </row>
    <row r="976" spans="1:16" ht="33" customHeight="1" x14ac:dyDescent="0.2">
      <c r="A976" s="22" t="s">
        <v>1041</v>
      </c>
      <c r="B976" s="34" t="s">
        <v>793</v>
      </c>
      <c r="C976" s="34" t="s">
        <v>1042</v>
      </c>
      <c r="D976" s="1" t="s">
        <v>22</v>
      </c>
      <c r="E976" s="1" t="s">
        <v>66</v>
      </c>
      <c r="F976" s="27" t="s">
        <v>1237</v>
      </c>
      <c r="G976" s="3" t="s">
        <v>24</v>
      </c>
      <c r="H976" s="16" t="s">
        <v>1070</v>
      </c>
      <c r="I976" s="21">
        <v>264</v>
      </c>
      <c r="J976" s="21">
        <v>0</v>
      </c>
      <c r="K976" s="21">
        <v>63</v>
      </c>
      <c r="L976" s="21">
        <v>0</v>
      </c>
      <c r="M976" s="21">
        <v>5</v>
      </c>
      <c r="N976" s="21">
        <v>23.174603174603199</v>
      </c>
      <c r="O976" s="20">
        <f t="shared" si="15"/>
        <v>4.1904761904761907</v>
      </c>
      <c r="P976" s="2" t="s">
        <v>754</v>
      </c>
    </row>
    <row r="977" spans="1:16" ht="33" customHeight="1" x14ac:dyDescent="0.2">
      <c r="A977" s="22" t="s">
        <v>690</v>
      </c>
      <c r="B977" s="34" t="s">
        <v>793</v>
      </c>
      <c r="C977" s="34" t="s">
        <v>691</v>
      </c>
      <c r="D977" s="1" t="s">
        <v>59</v>
      </c>
      <c r="E977" s="1" t="s">
        <v>156</v>
      </c>
      <c r="F977" s="27" t="s">
        <v>1237</v>
      </c>
      <c r="G977" s="3" t="s">
        <v>24</v>
      </c>
      <c r="H977" s="16" t="s">
        <v>25</v>
      </c>
      <c r="I977" s="21">
        <v>0</v>
      </c>
      <c r="J977" s="21">
        <v>0</v>
      </c>
      <c r="K977" s="21">
        <v>3</v>
      </c>
      <c r="L977" s="21">
        <v>0</v>
      </c>
      <c r="M977" s="21">
        <v>0</v>
      </c>
      <c r="N977" s="21">
        <v>1</v>
      </c>
      <c r="O977" s="20">
        <f t="shared" si="15"/>
        <v>0</v>
      </c>
      <c r="P977" s="2" t="s">
        <v>754</v>
      </c>
    </row>
    <row r="978" spans="1:16" ht="33" customHeight="1" x14ac:dyDescent="0.2">
      <c r="A978" s="22" t="s">
        <v>70</v>
      </c>
      <c r="B978" s="33" t="s">
        <v>793</v>
      </c>
      <c r="C978" s="33" t="s">
        <v>71</v>
      </c>
      <c r="D978" s="1" t="s">
        <v>67</v>
      </c>
      <c r="E978" s="27" t="s">
        <v>68</v>
      </c>
      <c r="F978" s="27" t="s">
        <v>1237</v>
      </c>
      <c r="G978" s="3" t="s">
        <v>24</v>
      </c>
      <c r="H978" s="16" t="s">
        <v>33</v>
      </c>
      <c r="I978" s="26">
        <v>1540</v>
      </c>
      <c r="J978" s="26">
        <v>0</v>
      </c>
      <c r="K978" s="26">
        <v>201</v>
      </c>
      <c r="L978" s="26">
        <v>0</v>
      </c>
      <c r="M978" s="26">
        <v>10</v>
      </c>
      <c r="N978" s="26">
        <v>69</v>
      </c>
      <c r="O978" s="20">
        <f t="shared" si="15"/>
        <v>7.6616915422885574</v>
      </c>
      <c r="P978" s="2" t="s">
        <v>754</v>
      </c>
    </row>
    <row r="979" spans="1:16" ht="33" customHeight="1" x14ac:dyDescent="0.2">
      <c r="A979" s="22" t="s">
        <v>688</v>
      </c>
      <c r="B979" s="34" t="s">
        <v>793</v>
      </c>
      <c r="C979" s="34" t="s">
        <v>689</v>
      </c>
      <c r="D979" s="1" t="s">
        <v>67</v>
      </c>
      <c r="E979" s="1" t="s">
        <v>318</v>
      </c>
      <c r="F979" s="27" t="s">
        <v>1237</v>
      </c>
      <c r="G979" s="3" t="s">
        <v>24</v>
      </c>
      <c r="H979" s="16" t="s">
        <v>33</v>
      </c>
      <c r="I979" s="21">
        <v>4</v>
      </c>
      <c r="J979" s="21">
        <v>0</v>
      </c>
      <c r="K979" s="21">
        <v>7</v>
      </c>
      <c r="L979" s="21">
        <v>0</v>
      </c>
      <c r="M979" s="21">
        <v>1</v>
      </c>
      <c r="N979" s="21">
        <v>5</v>
      </c>
      <c r="O979" s="20">
        <f t="shared" si="15"/>
        <v>0.5714285714285714</v>
      </c>
      <c r="P979" s="2" t="s">
        <v>754</v>
      </c>
    </row>
    <row r="980" spans="1:16" ht="33" customHeight="1" x14ac:dyDescent="0.2">
      <c r="A980" s="22" t="s">
        <v>1041</v>
      </c>
      <c r="B980" s="33" t="s">
        <v>793</v>
      </c>
      <c r="C980" s="33" t="s">
        <v>1042</v>
      </c>
      <c r="D980" s="27" t="s">
        <v>22</v>
      </c>
      <c r="E980" s="27" t="s">
        <v>66</v>
      </c>
      <c r="F980" s="27" t="s">
        <v>1237</v>
      </c>
      <c r="G980" s="3" t="s">
        <v>24</v>
      </c>
      <c r="H980" s="16" t="s">
        <v>33</v>
      </c>
      <c r="I980" s="26">
        <v>821</v>
      </c>
      <c r="J980" s="26">
        <v>0</v>
      </c>
      <c r="K980" s="26">
        <v>97</v>
      </c>
      <c r="L980" s="26">
        <v>1</v>
      </c>
      <c r="M980" s="26">
        <v>10</v>
      </c>
      <c r="N980" s="26">
        <v>56</v>
      </c>
      <c r="O980" s="20">
        <f t="shared" si="15"/>
        <v>8.463917525773196</v>
      </c>
      <c r="P980" s="2" t="s">
        <v>754</v>
      </c>
    </row>
    <row r="981" spans="1:16" ht="33" customHeight="1" x14ac:dyDescent="0.2">
      <c r="A981" s="22" t="s">
        <v>70</v>
      </c>
      <c r="B981" s="33" t="s">
        <v>793</v>
      </c>
      <c r="C981" s="33" t="s">
        <v>71</v>
      </c>
      <c r="D981" s="1" t="s">
        <v>67</v>
      </c>
      <c r="E981" s="27" t="s">
        <v>68</v>
      </c>
      <c r="F981" s="27" t="s">
        <v>1237</v>
      </c>
      <c r="G981" s="3" t="s">
        <v>24</v>
      </c>
      <c r="H981" s="16" t="s">
        <v>31</v>
      </c>
      <c r="I981" s="26">
        <v>131</v>
      </c>
      <c r="J981" s="26">
        <v>0</v>
      </c>
      <c r="K981" s="26">
        <v>37</v>
      </c>
      <c r="L981" s="26">
        <v>0</v>
      </c>
      <c r="M981" s="26">
        <v>5</v>
      </c>
      <c r="N981" s="26">
        <v>13</v>
      </c>
      <c r="O981" s="20">
        <f t="shared" si="15"/>
        <v>3.5405405405405403</v>
      </c>
      <c r="P981" s="2" t="s">
        <v>754</v>
      </c>
    </row>
    <row r="982" spans="1:16" ht="33" customHeight="1" x14ac:dyDescent="0.2">
      <c r="A982" s="22" t="s">
        <v>688</v>
      </c>
      <c r="B982" s="33" t="s">
        <v>793</v>
      </c>
      <c r="C982" s="33" t="s">
        <v>689</v>
      </c>
      <c r="D982" s="1" t="s">
        <v>67</v>
      </c>
      <c r="E982" s="27" t="s">
        <v>318</v>
      </c>
      <c r="F982" s="27" t="s">
        <v>1237</v>
      </c>
      <c r="G982" s="3" t="s">
        <v>24</v>
      </c>
      <c r="H982" s="16" t="s">
        <v>31</v>
      </c>
      <c r="I982" s="26">
        <v>20</v>
      </c>
      <c r="J982" s="26">
        <v>0</v>
      </c>
      <c r="K982" s="26">
        <v>4</v>
      </c>
      <c r="L982" s="26">
        <v>5</v>
      </c>
      <c r="M982" s="26">
        <v>5</v>
      </c>
      <c r="N982" s="26">
        <v>3</v>
      </c>
      <c r="O982" s="20">
        <f t="shared" si="15"/>
        <v>5</v>
      </c>
      <c r="P982" s="2" t="s">
        <v>754</v>
      </c>
    </row>
    <row r="983" spans="1:16" ht="33" customHeight="1" x14ac:dyDescent="0.2">
      <c r="A983" s="37" t="s">
        <v>1041</v>
      </c>
      <c r="B983" s="34" t="s">
        <v>793</v>
      </c>
      <c r="C983" s="34" t="s">
        <v>1042</v>
      </c>
      <c r="D983" s="1" t="s">
        <v>22</v>
      </c>
      <c r="E983" s="1" t="s">
        <v>66</v>
      </c>
      <c r="F983" s="27" t="s">
        <v>1237</v>
      </c>
      <c r="G983" s="3" t="s">
        <v>24</v>
      </c>
      <c r="H983" s="16" t="s">
        <v>31</v>
      </c>
      <c r="I983" s="21">
        <v>277</v>
      </c>
      <c r="J983" s="26">
        <v>0</v>
      </c>
      <c r="K983" s="21">
        <v>62</v>
      </c>
      <c r="L983" s="21">
        <v>0</v>
      </c>
      <c r="M983" s="21">
        <v>5</v>
      </c>
      <c r="N983" s="21">
        <v>46</v>
      </c>
      <c r="O983" s="20">
        <f t="shared" si="15"/>
        <v>4.467741935483871</v>
      </c>
      <c r="P983" s="2" t="s">
        <v>754</v>
      </c>
    </row>
    <row r="984" spans="1:16" ht="33" customHeight="1" x14ac:dyDescent="0.2">
      <c r="A984" s="22" t="s">
        <v>70</v>
      </c>
      <c r="B984" s="33" t="s">
        <v>793</v>
      </c>
      <c r="C984" s="33" t="s">
        <v>71</v>
      </c>
      <c r="D984" s="1" t="s">
        <v>67</v>
      </c>
      <c r="E984" s="27" t="s">
        <v>68</v>
      </c>
      <c r="F984" s="27" t="s">
        <v>1237</v>
      </c>
      <c r="G984" s="3" t="s">
        <v>24</v>
      </c>
      <c r="H984" s="16" t="s">
        <v>1069</v>
      </c>
      <c r="I984" s="26">
        <v>556</v>
      </c>
      <c r="J984" s="26">
        <v>0</v>
      </c>
      <c r="K984" s="26">
        <v>129</v>
      </c>
      <c r="L984" s="26">
        <v>0</v>
      </c>
      <c r="M984" s="26">
        <v>5</v>
      </c>
      <c r="N984" s="26">
        <v>42.046511627907002</v>
      </c>
      <c r="O984" s="20">
        <f t="shared" si="15"/>
        <v>4.3100775193798446</v>
      </c>
      <c r="P984" s="2" t="s">
        <v>754</v>
      </c>
    </row>
    <row r="985" spans="1:16" ht="33" customHeight="1" x14ac:dyDescent="0.2">
      <c r="A985" s="22" t="s">
        <v>688</v>
      </c>
      <c r="B985" s="33" t="s">
        <v>793</v>
      </c>
      <c r="C985" s="33" t="s">
        <v>689</v>
      </c>
      <c r="D985" s="1" t="s">
        <v>67</v>
      </c>
      <c r="E985" s="27" t="s">
        <v>318</v>
      </c>
      <c r="F985" s="27" t="s">
        <v>1237</v>
      </c>
      <c r="G985" s="3" t="s">
        <v>24</v>
      </c>
      <c r="H985" s="16" t="s">
        <v>1069</v>
      </c>
      <c r="I985" s="26">
        <v>10</v>
      </c>
      <c r="J985" s="26">
        <v>0</v>
      </c>
      <c r="K985" s="26">
        <v>3</v>
      </c>
      <c r="L985" s="26">
        <v>0</v>
      </c>
      <c r="M985" s="26">
        <v>5</v>
      </c>
      <c r="N985" s="26">
        <v>2.6666666666666701</v>
      </c>
      <c r="O985" s="20">
        <f t="shared" si="15"/>
        <v>3.3333333333333335</v>
      </c>
      <c r="P985" s="2" t="s">
        <v>754</v>
      </c>
    </row>
    <row r="986" spans="1:16" ht="33" customHeight="1" x14ac:dyDescent="0.2">
      <c r="A986" s="22" t="s">
        <v>1041</v>
      </c>
      <c r="B986" s="34" t="s">
        <v>793</v>
      </c>
      <c r="C986" s="34" t="s">
        <v>1042</v>
      </c>
      <c r="D986" s="1" t="s">
        <v>22</v>
      </c>
      <c r="E986" s="1" t="s">
        <v>66</v>
      </c>
      <c r="F986" s="27" t="s">
        <v>1237</v>
      </c>
      <c r="G986" s="3" t="s">
        <v>24</v>
      </c>
      <c r="H986" s="16" t="s">
        <v>1069</v>
      </c>
      <c r="I986" s="21">
        <v>264</v>
      </c>
      <c r="J986" s="21">
        <v>0</v>
      </c>
      <c r="K986" s="21">
        <v>63</v>
      </c>
      <c r="L986" s="21">
        <v>0</v>
      </c>
      <c r="M986" s="21">
        <v>5</v>
      </c>
      <c r="N986" s="21">
        <v>23.174603174603199</v>
      </c>
      <c r="O986" s="20">
        <f t="shared" si="15"/>
        <v>4.1904761904761907</v>
      </c>
      <c r="P986" s="2" t="s">
        <v>754</v>
      </c>
    </row>
    <row r="987" spans="1:16" ht="33" customHeight="1" x14ac:dyDescent="0.2">
      <c r="A987" s="22" t="s">
        <v>541</v>
      </c>
      <c r="B987" s="34" t="s">
        <v>796</v>
      </c>
      <c r="C987" s="34" t="s">
        <v>542</v>
      </c>
      <c r="D987" s="1" t="s">
        <v>242</v>
      </c>
      <c r="E987" s="1" t="s">
        <v>297</v>
      </c>
      <c r="F987" s="27" t="s">
        <v>1237</v>
      </c>
      <c r="G987" s="3" t="s">
        <v>24</v>
      </c>
      <c r="H987" s="16" t="s">
        <v>72</v>
      </c>
      <c r="I987" s="21">
        <v>13</v>
      </c>
      <c r="J987" s="21">
        <v>2</v>
      </c>
      <c r="K987" s="21">
        <v>5</v>
      </c>
      <c r="L987" s="21">
        <v>1</v>
      </c>
      <c r="M987" s="21">
        <v>8</v>
      </c>
      <c r="N987" s="26">
        <v>3</v>
      </c>
      <c r="O987" s="20">
        <f t="shared" si="15"/>
        <v>2.6</v>
      </c>
      <c r="P987" s="2" t="s">
        <v>754</v>
      </c>
    </row>
    <row r="988" spans="1:16" ht="33" customHeight="1" x14ac:dyDescent="0.2">
      <c r="A988" s="22" t="s">
        <v>541</v>
      </c>
      <c r="B988" s="33" t="s">
        <v>796</v>
      </c>
      <c r="C988" s="33" t="s">
        <v>542</v>
      </c>
      <c r="D988" s="1" t="s">
        <v>242</v>
      </c>
      <c r="E988" s="27" t="s">
        <v>297</v>
      </c>
      <c r="F988" s="27" t="s">
        <v>1237</v>
      </c>
      <c r="G988" s="3" t="s">
        <v>24</v>
      </c>
      <c r="H988" s="16" t="s">
        <v>1070</v>
      </c>
      <c r="I988" s="26">
        <v>344</v>
      </c>
      <c r="J988" s="26">
        <v>23</v>
      </c>
      <c r="K988" s="26">
        <v>72</v>
      </c>
      <c r="L988" s="26">
        <v>0</v>
      </c>
      <c r="M988" s="26">
        <v>11</v>
      </c>
      <c r="N988" s="26">
        <v>145.055555555556</v>
      </c>
      <c r="O988" s="20">
        <f t="shared" si="15"/>
        <v>4.7777777777777777</v>
      </c>
      <c r="P988" s="2" t="s">
        <v>754</v>
      </c>
    </row>
    <row r="989" spans="1:16" ht="33" customHeight="1" x14ac:dyDescent="0.2">
      <c r="A989" s="22" t="s">
        <v>541</v>
      </c>
      <c r="B989" s="34" t="s">
        <v>796</v>
      </c>
      <c r="C989" s="34" t="s">
        <v>542</v>
      </c>
      <c r="D989" s="1" t="s">
        <v>242</v>
      </c>
      <c r="E989" s="1" t="s">
        <v>297</v>
      </c>
      <c r="F989" s="27" t="s">
        <v>1237</v>
      </c>
      <c r="G989" s="3" t="s">
        <v>24</v>
      </c>
      <c r="H989" s="16" t="s">
        <v>25</v>
      </c>
      <c r="I989" s="21">
        <v>1659</v>
      </c>
      <c r="J989" s="26">
        <v>135</v>
      </c>
      <c r="K989" s="21">
        <v>1417</v>
      </c>
      <c r="L989" s="26">
        <v>0</v>
      </c>
      <c r="M989" s="26">
        <v>6</v>
      </c>
      <c r="N989" s="26">
        <v>2322</v>
      </c>
      <c r="O989" s="20">
        <f t="shared" si="15"/>
        <v>1.1707833450952716</v>
      </c>
      <c r="P989" s="2" t="s">
        <v>754</v>
      </c>
    </row>
    <row r="990" spans="1:16" ht="33" customHeight="1" x14ac:dyDescent="0.2">
      <c r="A990" s="22" t="s">
        <v>541</v>
      </c>
      <c r="B990" s="34" t="s">
        <v>796</v>
      </c>
      <c r="C990" s="34" t="s">
        <v>542</v>
      </c>
      <c r="D990" s="1" t="s">
        <v>242</v>
      </c>
      <c r="E990" s="1" t="s">
        <v>297</v>
      </c>
      <c r="F990" s="27" t="s">
        <v>1237</v>
      </c>
      <c r="G990" s="3" t="s">
        <v>24</v>
      </c>
      <c r="H990" s="16" t="s">
        <v>33</v>
      </c>
      <c r="I990" s="21">
        <v>257</v>
      </c>
      <c r="J990" s="26">
        <v>28</v>
      </c>
      <c r="K990" s="21">
        <v>81</v>
      </c>
      <c r="L990" s="26">
        <v>0</v>
      </c>
      <c r="M990" s="26">
        <v>14</v>
      </c>
      <c r="N990" s="26">
        <v>319</v>
      </c>
      <c r="O990" s="20">
        <f t="shared" si="15"/>
        <v>3.1728395061728394</v>
      </c>
      <c r="P990" s="2" t="s">
        <v>754</v>
      </c>
    </row>
    <row r="991" spans="1:16" ht="33" customHeight="1" x14ac:dyDescent="0.2">
      <c r="A991" s="22" t="s">
        <v>541</v>
      </c>
      <c r="B991" s="33" t="s">
        <v>796</v>
      </c>
      <c r="C991" s="33" t="s">
        <v>542</v>
      </c>
      <c r="D991" s="1" t="s">
        <v>242</v>
      </c>
      <c r="E991" s="27" t="s">
        <v>297</v>
      </c>
      <c r="F991" s="27" t="s">
        <v>1237</v>
      </c>
      <c r="G991" s="3" t="s">
        <v>24</v>
      </c>
      <c r="H991" s="16" t="s">
        <v>26</v>
      </c>
      <c r="I991" s="26">
        <v>872</v>
      </c>
      <c r="J991" s="26">
        <v>152</v>
      </c>
      <c r="K991" s="26">
        <v>379</v>
      </c>
      <c r="L991" s="26">
        <v>0</v>
      </c>
      <c r="M991" s="26">
        <v>6</v>
      </c>
      <c r="N991" s="26">
        <v>1347</v>
      </c>
      <c r="O991" s="20">
        <f t="shared" si="15"/>
        <v>2.3007915567282322</v>
      </c>
      <c r="P991" s="2" t="s">
        <v>754</v>
      </c>
    </row>
    <row r="992" spans="1:16" ht="33" customHeight="1" x14ac:dyDescent="0.2">
      <c r="A992" s="22" t="s">
        <v>541</v>
      </c>
      <c r="B992" s="34" t="s">
        <v>796</v>
      </c>
      <c r="C992" s="34" t="s">
        <v>542</v>
      </c>
      <c r="D992" s="1" t="s">
        <v>242</v>
      </c>
      <c r="E992" s="1" t="s">
        <v>297</v>
      </c>
      <c r="F992" s="27" t="s">
        <v>1237</v>
      </c>
      <c r="G992" s="3" t="s">
        <v>24</v>
      </c>
      <c r="H992" s="16" t="s">
        <v>31</v>
      </c>
      <c r="I992" s="21">
        <v>289</v>
      </c>
      <c r="J992" s="21">
        <v>10</v>
      </c>
      <c r="K992" s="21">
        <v>106</v>
      </c>
      <c r="L992" s="21">
        <v>0</v>
      </c>
      <c r="M992" s="21">
        <v>7</v>
      </c>
      <c r="N992" s="21">
        <v>149</v>
      </c>
      <c r="O992" s="20">
        <f t="shared" si="15"/>
        <v>2.7264150943396226</v>
      </c>
      <c r="P992" s="2" t="s">
        <v>754</v>
      </c>
    </row>
    <row r="993" spans="1:16" ht="33" customHeight="1" x14ac:dyDescent="0.2">
      <c r="A993" s="22" t="s">
        <v>541</v>
      </c>
      <c r="B993" s="33" t="s">
        <v>796</v>
      </c>
      <c r="C993" s="33" t="s">
        <v>542</v>
      </c>
      <c r="D993" s="1" t="s">
        <v>242</v>
      </c>
      <c r="E993" s="27" t="s">
        <v>297</v>
      </c>
      <c r="F993" s="27" t="s">
        <v>1237</v>
      </c>
      <c r="G993" s="3" t="s">
        <v>24</v>
      </c>
      <c r="H993" s="16" t="s">
        <v>1069</v>
      </c>
      <c r="I993" s="26">
        <v>344</v>
      </c>
      <c r="J993" s="26">
        <v>23</v>
      </c>
      <c r="K993" s="26">
        <v>72</v>
      </c>
      <c r="L993" s="26">
        <v>0</v>
      </c>
      <c r="M993" s="26">
        <v>11</v>
      </c>
      <c r="N993" s="26">
        <v>145.055555555556</v>
      </c>
      <c r="O993" s="20">
        <f t="shared" si="15"/>
        <v>4.7777777777777777</v>
      </c>
      <c r="P993" s="2" t="s">
        <v>754</v>
      </c>
    </row>
    <row r="994" spans="1:16" ht="33" customHeight="1" x14ac:dyDescent="0.2">
      <c r="A994" s="22" t="s">
        <v>602</v>
      </c>
      <c r="B994" s="33" t="s">
        <v>965</v>
      </c>
      <c r="C994" s="33" t="s">
        <v>603</v>
      </c>
      <c r="D994" s="1" t="s">
        <v>36</v>
      </c>
      <c r="E994" s="27" t="s">
        <v>324</v>
      </c>
      <c r="F994" s="27" t="s">
        <v>1237</v>
      </c>
      <c r="G994" s="3" t="s">
        <v>24</v>
      </c>
      <c r="H994" s="16" t="s">
        <v>26</v>
      </c>
      <c r="I994" s="26">
        <v>0</v>
      </c>
      <c r="J994" s="26">
        <v>0</v>
      </c>
      <c r="K994" s="26">
        <v>38</v>
      </c>
      <c r="L994" s="26">
        <v>0</v>
      </c>
      <c r="M994" s="26">
        <v>0</v>
      </c>
      <c r="N994" s="26">
        <v>162</v>
      </c>
      <c r="O994" s="20">
        <f t="shared" si="15"/>
        <v>0</v>
      </c>
      <c r="P994" s="2" t="s">
        <v>754</v>
      </c>
    </row>
  </sheetData>
  <autoFilter ref="A6:P994" xr:uid="{1400992E-3AC9-48DD-8E86-A1641928F403}">
    <sortState xmlns:xlrd2="http://schemas.microsoft.com/office/spreadsheetml/2017/richdata2" ref="A7:P994">
      <sortCondition sortBy="cellColor" ref="H6:H994" dxfId="281"/>
    </sortState>
  </autoFilter>
  <mergeCells count="1">
    <mergeCell ref="B2:M4"/>
  </mergeCells>
  <conditionalFormatting sqref="H1 H5:H1048576">
    <cfRule type="cellIs" dxfId="260" priority="34" operator="equal">
      <formula>"GINECOBSTETRICIA"</formula>
    </cfRule>
    <cfRule type="cellIs" dxfId="259" priority="35" operator="equal">
      <formula>"TOMOGRAFIAS"</formula>
    </cfRule>
    <cfRule type="cellIs" dxfId="258" priority="159" operator="equal">
      <formula>"PROPORCION DE MEDICAMENTOS POS ENTREGADOS OPORTUNAMENTE"</formula>
    </cfRule>
    <cfRule type="cellIs" dxfId="257" priority="169" operator="equal">
      <formula>"MEDICINA GENERAL"</formula>
    </cfRule>
    <cfRule type="cellIs" dxfId="256" priority="165" operator="equal">
      <formula>"CIRUGIA GENERAL"</formula>
    </cfRule>
    <cfRule type="cellIs" dxfId="255" priority="166" operator="equal">
      <formula>"PEDIATRIA"</formula>
    </cfRule>
    <cfRule type="cellIs" dxfId="254" priority="167" operator="equal">
      <formula>"OBSTETRICIA"</formula>
    </cfRule>
    <cfRule type="cellIs" dxfId="253" priority="161" operator="equal">
      <formula>"ODONTOLOGIA GENERAL"</formula>
    </cfRule>
    <cfRule type="cellIs" dxfId="252" priority="168" operator="equal">
      <formula>"GINECOLOGIA"</formula>
    </cfRule>
    <cfRule type="cellIs" dxfId="251" priority="160" operator="equal">
      <formula>"PROPORCION DE MEDICAMENTOS PENDIENTES ENTREGADOS OPORTUNAMENTE"</formula>
    </cfRule>
    <cfRule type="cellIs" dxfId="250" priority="162" operator="equal">
      <formula>"LABORATORIO CLINICO"</formula>
    </cfRule>
    <cfRule type="cellIs" dxfId="249" priority="163" operator="equal">
      <formula>"MEDICINA INTERNA"</formula>
    </cfRule>
    <cfRule type="cellIs" dxfId="248" priority="164" operator="equal">
      <formula>"RADIOLOGIA E IMAGENES DIAGNOSTICAS"</formula>
    </cfRule>
  </conditionalFormatting>
  <conditionalFormatting sqref="I35">
    <cfRule type="cellIs" dxfId="247" priority="104" operator="equal">
      <formula>"ODONTOLOGIA GENERAL"</formula>
    </cfRule>
    <cfRule type="cellIs" dxfId="246" priority="106" operator="equal">
      <formula>"MEDICINA INTERNA"</formula>
    </cfRule>
    <cfRule type="cellIs" dxfId="245" priority="105" operator="equal">
      <formula>"LABORATORIO CLINICO"</formula>
    </cfRule>
    <cfRule type="cellIs" dxfId="244" priority="107" operator="equal">
      <formula>"RADIOLOGIA E IMAGENES DIAGNOSTICAS"</formula>
    </cfRule>
    <cfRule type="cellIs" dxfId="243" priority="102" operator="equal">
      <formula>"PROPORCION DE MEDICAMENTOS POS ENTREGADOS OPORTUNAMENTE"</formula>
    </cfRule>
    <cfRule type="cellIs" dxfId="242" priority="108" operator="equal">
      <formula>"CIRUGIA GENERAL"</formula>
    </cfRule>
    <cfRule type="cellIs" dxfId="241" priority="109" operator="equal">
      <formula>"PEDIATRIA"</formula>
    </cfRule>
    <cfRule type="cellIs" dxfId="240" priority="110" operator="equal">
      <formula>"OBSTETRICIA"</formula>
    </cfRule>
    <cfRule type="cellIs" dxfId="239" priority="111" operator="equal">
      <formula>"GINECOLOGIA"</formula>
    </cfRule>
    <cfRule type="cellIs" dxfId="238" priority="103" operator="equal">
      <formula>"PROPORCION DE MEDICAMENTOS PENDIENTES ENTREGADOS OPORTUNAMENTE"</formula>
    </cfRule>
    <cfRule type="cellIs" dxfId="237" priority="112" operator="equal">
      <formula>"MEDICINA GENERAL"</formula>
    </cfRule>
  </conditionalFormatting>
  <conditionalFormatting sqref="I106">
    <cfRule type="cellIs" dxfId="236" priority="99" operator="equal">
      <formula>"OBSTETRICIA"</formula>
    </cfRule>
    <cfRule type="cellIs" dxfId="235" priority="98" operator="equal">
      <formula>"PEDIATRIA"</formula>
    </cfRule>
    <cfRule type="cellIs" dxfId="234" priority="97" operator="equal">
      <formula>"CIRUGIA GENERAL"</formula>
    </cfRule>
    <cfRule type="cellIs" dxfId="233" priority="101" operator="equal">
      <formula>"MEDICINA GENERAL"</formula>
    </cfRule>
    <cfRule type="cellIs" dxfId="232" priority="91" operator="equal">
      <formula>"PROPORCION DE MEDICAMENTOS POS ENTREGADOS OPORTUNAMENTE"</formula>
    </cfRule>
    <cfRule type="cellIs" dxfId="231" priority="96" operator="equal">
      <formula>"RADIOLOGIA E IMAGENES DIAGNOSTICAS"</formula>
    </cfRule>
    <cfRule type="cellIs" dxfId="230" priority="95" operator="equal">
      <formula>"MEDICINA INTERNA"</formula>
    </cfRule>
    <cfRule type="cellIs" dxfId="229" priority="94" operator="equal">
      <formula>"LABORATORIO CLINICO"</formula>
    </cfRule>
    <cfRule type="cellIs" dxfId="228" priority="93" operator="equal">
      <formula>"ODONTOLOGIA GENERAL"</formula>
    </cfRule>
    <cfRule type="cellIs" dxfId="227" priority="92" operator="equal">
      <formula>"PROPORCION DE MEDICAMENTOS PENDIENTES ENTREGADOS OPORTUNAMENTE"</formula>
    </cfRule>
    <cfRule type="cellIs" dxfId="226" priority="100" operator="equal">
      <formula>"GINECOLOGIA"</formula>
    </cfRule>
  </conditionalFormatting>
  <conditionalFormatting sqref="I600">
    <cfRule type="cellIs" dxfId="225" priority="156" operator="equal">
      <formula>"MEDICINA GENERAL"</formula>
    </cfRule>
    <cfRule type="cellIs" dxfId="224" priority="155" operator="equal">
      <formula>"GINECOLOGIA"</formula>
    </cfRule>
    <cfRule type="cellIs" dxfId="223" priority="154" operator="equal">
      <formula>"OBSTETRICIA"</formula>
    </cfRule>
    <cfRule type="cellIs" dxfId="222" priority="153" operator="equal">
      <formula>"PEDIATRIA"</formula>
    </cfRule>
    <cfRule type="cellIs" dxfId="221" priority="151" operator="equal">
      <formula>"RADIOLOGIA E IMAGENES DIAGNOSTICAS"</formula>
    </cfRule>
    <cfRule type="cellIs" dxfId="220" priority="149" operator="equal">
      <formula>"LABORATORIO CLINICO"</formula>
    </cfRule>
    <cfRule type="cellIs" dxfId="219" priority="148" operator="equal">
      <formula>"ODONTOLOGIA GENERAL"</formula>
    </cfRule>
    <cfRule type="cellIs" dxfId="218" priority="147" operator="equal">
      <formula>"PROPORCION DE MEDICAMENTOS PENDIENTES ENTREGADOS OPORTUNAMENTE"</formula>
    </cfRule>
    <cfRule type="cellIs" dxfId="217" priority="146" operator="equal">
      <formula>"PROPORCION DE MEDICAMENTOS POS ENTREGADOS OPORTUNAMENTE"</formula>
    </cfRule>
    <cfRule type="cellIs" dxfId="216" priority="152" operator="equal">
      <formula>"CIRUGIA GENERAL"</formula>
    </cfRule>
    <cfRule type="cellIs" dxfId="215" priority="150" operator="equal">
      <formula>"MEDICINA INTERNA"</formula>
    </cfRule>
  </conditionalFormatting>
  <conditionalFormatting sqref="I602">
    <cfRule type="cellIs" dxfId="214" priority="137" operator="equal">
      <formula>"ODONTOLOGIA GENERAL"</formula>
    </cfRule>
    <cfRule type="cellIs" dxfId="213" priority="138" operator="equal">
      <formula>"LABORATORIO CLINICO"</formula>
    </cfRule>
    <cfRule type="cellIs" dxfId="212" priority="139" operator="equal">
      <formula>"MEDICINA INTERNA"</formula>
    </cfRule>
    <cfRule type="cellIs" dxfId="211" priority="140" operator="equal">
      <formula>"RADIOLOGIA E IMAGENES DIAGNOSTICAS"</formula>
    </cfRule>
    <cfRule type="cellIs" dxfId="210" priority="141" operator="equal">
      <formula>"CIRUGIA GENERAL"</formula>
    </cfRule>
    <cfRule type="cellIs" dxfId="209" priority="142" operator="equal">
      <formula>"PEDIATRIA"</formula>
    </cfRule>
    <cfRule type="cellIs" dxfId="208" priority="143" operator="equal">
      <formula>"OBSTETRICIA"</formula>
    </cfRule>
    <cfRule type="cellIs" dxfId="207" priority="144" operator="equal">
      <formula>"GINECOLOGIA"</formula>
    </cfRule>
    <cfRule type="cellIs" dxfId="206" priority="145" operator="equal">
      <formula>"MEDICINA GENERAL"</formula>
    </cfRule>
    <cfRule type="cellIs" dxfId="205" priority="136" operator="equal">
      <formula>"PROPORCION DE MEDICAMENTOS PENDIENTES ENTREGADOS OPORTUNAMENTE"</formula>
    </cfRule>
    <cfRule type="cellIs" dxfId="204" priority="135" operator="equal">
      <formula>"PROPORCION DE MEDICAMENTOS POS ENTREGADOS OPORTUNAMENTE"</formula>
    </cfRule>
  </conditionalFormatting>
  <conditionalFormatting sqref="I988:I989">
    <cfRule type="cellIs" dxfId="203" priority="124" operator="equal">
      <formula>"PROPORCION DE MEDICAMENTOS POS ENTREGADOS OPORTUNAMENTE"</formula>
    </cfRule>
    <cfRule type="cellIs" dxfId="202" priority="126" operator="equal">
      <formula>"ODONTOLOGIA GENERAL"</formula>
    </cfRule>
    <cfRule type="cellIs" dxfId="201" priority="127" operator="equal">
      <formula>"LABORATORIO CLINICO"</formula>
    </cfRule>
    <cfRule type="cellIs" dxfId="200" priority="128" operator="equal">
      <formula>"MEDICINA INTERNA"</formula>
    </cfRule>
    <cfRule type="cellIs" dxfId="199" priority="133" operator="equal">
      <formula>"GINECOLOGIA"</formula>
    </cfRule>
    <cfRule type="cellIs" dxfId="198" priority="129" operator="equal">
      <formula>"RADIOLOGIA E IMAGENES DIAGNOSTICAS"</formula>
    </cfRule>
    <cfRule type="cellIs" dxfId="197" priority="130" operator="equal">
      <formula>"CIRUGIA GENERAL"</formula>
    </cfRule>
    <cfRule type="cellIs" dxfId="196" priority="131" operator="equal">
      <formula>"PEDIATRIA"</formula>
    </cfRule>
    <cfRule type="cellIs" dxfId="195" priority="125" operator="equal">
      <formula>"PROPORCION DE MEDICAMENTOS PENDIENTES ENTREGADOS OPORTUNAMENTE"</formula>
    </cfRule>
    <cfRule type="cellIs" dxfId="194" priority="132" operator="equal">
      <formula>"OBSTETRICIA"</formula>
    </cfRule>
    <cfRule type="cellIs" dxfId="193" priority="134" operator="equal">
      <formula>"MEDICINA GENERAL"</formula>
    </cfRule>
  </conditionalFormatting>
  <conditionalFormatting sqref="I38:M38">
    <cfRule type="cellIs" dxfId="192" priority="85" operator="equal">
      <formula>"RADIOLOGIA E IMAGENES DIAGNOSTICAS"</formula>
    </cfRule>
    <cfRule type="cellIs" dxfId="191" priority="80" operator="equal">
      <formula>"PROPORCION DE MEDICAMENTOS POS ENTREGADOS OPORTUNAMENTE"</formula>
    </cfRule>
    <cfRule type="cellIs" dxfId="190" priority="81" operator="equal">
      <formula>"PROPORCION DE MEDICAMENTOS PENDIENTES ENTREGADOS OPORTUNAMENTE"</formula>
    </cfRule>
    <cfRule type="cellIs" dxfId="189" priority="82" operator="equal">
      <formula>"ODONTOLOGIA GENERAL"</formula>
    </cfRule>
    <cfRule type="cellIs" dxfId="188" priority="83" operator="equal">
      <formula>"LABORATORIO CLINICO"</formula>
    </cfRule>
    <cfRule type="cellIs" dxfId="187" priority="84" operator="equal">
      <formula>"MEDICINA INTERNA"</formula>
    </cfRule>
    <cfRule type="cellIs" dxfId="186" priority="86" operator="equal">
      <formula>"CIRUGIA GENERAL"</formula>
    </cfRule>
    <cfRule type="cellIs" dxfId="185" priority="87" operator="equal">
      <formula>"PEDIATRIA"</formula>
    </cfRule>
    <cfRule type="cellIs" dxfId="184" priority="88" operator="equal">
      <formula>"OBSTETRICIA"</formula>
    </cfRule>
    <cfRule type="cellIs" dxfId="183" priority="89" operator="equal">
      <formula>"GINECOLOGIA"</formula>
    </cfRule>
    <cfRule type="cellIs" dxfId="182" priority="90" operator="equal">
      <formula>"MEDICINA GENERAL"</formula>
    </cfRule>
  </conditionalFormatting>
  <conditionalFormatting sqref="I230:N230">
    <cfRule type="cellIs" dxfId="181" priority="46" operator="equal">
      <formula>"MEDICINA GENERAL"</formula>
    </cfRule>
    <cfRule type="cellIs" dxfId="180" priority="36" operator="equal">
      <formula>"PROPORCION DE MEDICAMENTOS POS ENTREGADOS OPORTUNAMENTE"</formula>
    </cfRule>
    <cfRule type="cellIs" dxfId="179" priority="37" operator="equal">
      <formula>"PROPORCION DE MEDICAMENTOS PENDIENTES ENTREGADOS OPORTUNAMENTE"</formula>
    </cfRule>
    <cfRule type="cellIs" dxfId="178" priority="38" operator="equal">
      <formula>"ODONTOLOGIA GENERAL"</formula>
    </cfRule>
    <cfRule type="cellIs" dxfId="177" priority="39" operator="equal">
      <formula>"LABORATORIO CLINICO"</formula>
    </cfRule>
    <cfRule type="cellIs" dxfId="176" priority="40" operator="equal">
      <formula>"MEDICINA INTERNA"</formula>
    </cfRule>
    <cfRule type="cellIs" dxfId="175" priority="41" operator="equal">
      <formula>"RADIOLOGIA E IMAGENES DIAGNOSTICAS"</formula>
    </cfRule>
    <cfRule type="cellIs" dxfId="174" priority="42" operator="equal">
      <formula>"CIRUGIA GENERAL"</formula>
    </cfRule>
    <cfRule type="cellIs" dxfId="173" priority="43" operator="equal">
      <formula>"PEDIATRIA"</formula>
    </cfRule>
    <cfRule type="cellIs" dxfId="172" priority="45" operator="equal">
      <formula>"GINECOLOGIA"</formula>
    </cfRule>
    <cfRule type="cellIs" dxfId="171" priority="44" operator="equal">
      <formula>"OBSTETRICIA"</formula>
    </cfRule>
  </conditionalFormatting>
  <conditionalFormatting sqref="J7:J8 J10:J11 J14:J15 J25 J27:J28 J33:J37 J41 J44:J45 J47:J48 J51 J55:J57 J63:J68 J73 J76 J78 J90 J94 J102:J103 J115 J153:J154 J156:J157 J159:J161 J165 J167:J174 J181 J189:J190 J192:J193 J196:J197 J206 J223 J239 J265:J266 J282:J284 J292:J295 J297 J299 J301:J303 J308:J309 J316:J321 J328:J330 J338 J347:J353 J355:J356 J358 J362 J364:J365 J417 J420 J461:J462 J466:J467 J469 J471:J472 J476 J506:J507 J512:J513 J517 J520 J526:J533 J536:J537 J539:J540 J549:J554 J556:J557 J574 J576 J578:J579 J581:J585 J587:J591 J594:J595 J597 J603:J605 J620 J622:J624 J627 J631 J636:J638 J640:J643 J645 J647:J652 J655 J657 J659:J661 J663 J666:J667 J669 J673:J675 J677:J678 J690:J695 J702:J720 J728:J737 J739:J745 J749 J751:J753">
    <cfRule type="cellIs" dxfId="170" priority="70" operator="equal">
      <formula>"PROPORCION DE MEDICAMENTOS PENDIENTES ENTREGADOS OPORTUNAMENTE"</formula>
    </cfRule>
    <cfRule type="cellIs" dxfId="169" priority="71" operator="equal">
      <formula>"ODONTOLOGIA GENERAL"</formula>
    </cfRule>
    <cfRule type="cellIs" dxfId="168" priority="72" operator="equal">
      <formula>"LABORATORIO CLINICO"</formula>
    </cfRule>
    <cfRule type="cellIs" dxfId="167" priority="73" operator="equal">
      <formula>"MEDICINA INTERNA"</formula>
    </cfRule>
    <cfRule type="cellIs" dxfId="166" priority="74" operator="equal">
      <formula>"RADIOLOGIA E IMAGENES DIAGNOSTICAS"</formula>
    </cfRule>
    <cfRule type="cellIs" dxfId="165" priority="75" operator="equal">
      <formula>"CIRUGIA GENERAL"</formula>
    </cfRule>
    <cfRule type="cellIs" dxfId="164" priority="77" operator="equal">
      <formula>"OBSTETRICIA"</formula>
    </cfRule>
    <cfRule type="cellIs" dxfId="163" priority="76" operator="equal">
      <formula>"PEDIATRIA"</formula>
    </cfRule>
    <cfRule type="cellIs" dxfId="162" priority="78" operator="equal">
      <formula>"GINECOLOGIA"</formula>
    </cfRule>
    <cfRule type="cellIs" dxfId="161" priority="79" operator="equal">
      <formula>"MEDICINA GENERAL"</formula>
    </cfRule>
    <cfRule type="cellIs" dxfId="160" priority="69" operator="equal">
      <formula>"PROPORCION DE MEDICAMENTOS POS ENTREGADOS OPORTUNAMENTE"</formula>
    </cfRule>
  </conditionalFormatting>
  <conditionalFormatting sqref="K35:N35">
    <cfRule type="cellIs" dxfId="159" priority="51" operator="equal">
      <formula>"MEDICINA INTERNA"</formula>
    </cfRule>
    <cfRule type="cellIs" dxfId="158" priority="57" operator="equal">
      <formula>"MEDICINA GENERAL"</formula>
    </cfRule>
    <cfRule type="cellIs" dxfId="157" priority="56" operator="equal">
      <formula>"GINECOLOGIA"</formula>
    </cfRule>
    <cfRule type="cellIs" dxfId="156" priority="55" operator="equal">
      <formula>"OBSTETRICIA"</formula>
    </cfRule>
    <cfRule type="cellIs" dxfId="155" priority="54" operator="equal">
      <formula>"PEDIATRIA"</formula>
    </cfRule>
    <cfRule type="cellIs" dxfId="154" priority="53" operator="equal">
      <formula>"CIRUGIA GENERAL"</formula>
    </cfRule>
    <cfRule type="cellIs" dxfId="153" priority="52" operator="equal">
      <formula>"RADIOLOGIA E IMAGENES DIAGNOSTICAS"</formula>
    </cfRule>
    <cfRule type="cellIs" dxfId="152" priority="50" operator="equal">
      <formula>"LABORATORIO CLINICO"</formula>
    </cfRule>
    <cfRule type="cellIs" dxfId="151" priority="49" operator="equal">
      <formula>"ODONTOLOGIA GENERAL"</formula>
    </cfRule>
    <cfRule type="cellIs" dxfId="150" priority="48" operator="equal">
      <formula>"PROPORCION DE MEDICAMENTOS PENDIENTES ENTREGADOS OPORTUNAMENTE"</formula>
    </cfRule>
    <cfRule type="cellIs" dxfId="149" priority="47" operator="equal">
      <formula>"PROPORCION DE MEDICAMENTOS POS ENTREGADOS OPORTUNAMENTE"</formula>
    </cfRule>
  </conditionalFormatting>
  <conditionalFormatting sqref="L7:N8 L10:N11 L14:N15 L76:N76 L78:N78 L90:N90 L94:N94 L115:M115 L153:N154 L156:N157 L159:N161 L165:N165 L167:N174 L181:N181 L189:N190 L192:N193 L196:N197 L206:N206 L223:N223 L239:N239 L265:M266 L282:M284 L292:M295 L297:N297 L299:N299 L301:M303 L308:N309 L316:M321 L328:N330 L338:N338 L347:N353 L355:N356 L358:N358 L362:N362 L364:N365 L417:N417 L420:N420 L456:N456 L520:N520 L527:N533 L536:N537 L556:N556 L590:M591 L594:N595 L597:N597 L603:N605 L620:N620 L622:N624 L627:N627 L631:N631 L637:M638 L640:M641 L643:N643 L645:M645 L647:M652 L655:N655 L657:N657 L659:N661 L663:N663 L666:N667 L669:N669 L673:N675 L677:N678 L690:N695 L702:N720 L728:N737 L739:N745 L749:N749 L751:N753">
    <cfRule type="cellIs" dxfId="148" priority="66" operator="equal">
      <formula>"OBSTETRICIA"</formula>
    </cfRule>
    <cfRule type="cellIs" dxfId="147" priority="60" operator="equal">
      <formula>"ODONTOLOGIA GENERAL"</formula>
    </cfRule>
    <cfRule type="cellIs" dxfId="146" priority="59" operator="equal">
      <formula>"PROPORCION DE MEDICAMENTOS PENDIENTES ENTREGADOS OPORTUNAMENTE"</formula>
    </cfRule>
    <cfRule type="cellIs" dxfId="145" priority="61" operator="equal">
      <formula>"LABORATORIO CLINICO"</formula>
    </cfRule>
    <cfRule type="cellIs" dxfId="144" priority="62" operator="equal">
      <formula>"MEDICINA INTERNA"</formula>
    </cfRule>
    <cfRule type="cellIs" dxfId="143" priority="63" operator="equal">
      <formula>"RADIOLOGIA E IMAGENES DIAGNOSTICAS"</formula>
    </cfRule>
    <cfRule type="cellIs" dxfId="142" priority="58" operator="equal">
      <formula>"PROPORCION DE MEDICAMENTOS POS ENTREGADOS OPORTUNAMENTE"</formula>
    </cfRule>
    <cfRule type="cellIs" dxfId="141" priority="64" operator="equal">
      <formula>"CIRUGIA GENERAL"</formula>
    </cfRule>
    <cfRule type="cellIs" dxfId="140" priority="65" operator="equal">
      <formula>"PEDIATRIA"</formula>
    </cfRule>
    <cfRule type="cellIs" dxfId="139" priority="67" operator="equal">
      <formula>"GINECOLOGIA"</formula>
    </cfRule>
    <cfRule type="cellIs" dxfId="138" priority="68" operator="equal">
      <formula>"MEDICINA GENERAL"</formula>
    </cfRule>
  </conditionalFormatting>
  <conditionalFormatting sqref="N26 N38:N39 N42 N54 N102:N104 N114:N115 N221 N234 N252 N257 N260 N262 N265:N267 N269 N271 N273 N277:N278 N282:N285 N287:N288 N291:N295 N301:N304 N316:N322 N335 N434:N435 N440:N441 N444:N445 N449:N454 N458:N462 N466:N467 N469 N471:N472 N476 N498 N501:N502 N505 N507:N512 N514:N516 N539:N540 N549:N554 N581 N583:N585 N587:N591 N635 N637:N641 N645:N652 N686 N893:N894 N898:N899 N901:N903 N906:N907 N911:N913 N915 N917:N921 N937">
    <cfRule type="cellIs" dxfId="137" priority="120" operator="equal">
      <formula>"PEDIATRIA"</formula>
    </cfRule>
    <cfRule type="cellIs" dxfId="136" priority="123" operator="equal">
      <formula>"MEDICINA GENERAL"</formula>
    </cfRule>
    <cfRule type="cellIs" dxfId="135" priority="122" operator="equal">
      <formula>"GINECOLOGIA"</formula>
    </cfRule>
    <cfRule type="cellIs" dxfId="134" priority="113" operator="equal">
      <formula>"PROPORCION DE MEDICAMENTOS POS ENTREGADOS OPORTUNAMENTE"</formula>
    </cfRule>
    <cfRule type="cellIs" dxfId="133" priority="121" operator="equal">
      <formula>"OBSTETRICIA"</formula>
    </cfRule>
    <cfRule type="cellIs" dxfId="132" priority="119" operator="equal">
      <formula>"CIRUGIA GENERAL"</formula>
    </cfRule>
    <cfRule type="cellIs" dxfId="131" priority="118" operator="equal">
      <formula>"RADIOLOGIA E IMAGENES DIAGNOSTICAS"</formula>
    </cfRule>
    <cfRule type="cellIs" dxfId="130" priority="117" operator="equal">
      <formula>"MEDICINA INTERNA"</formula>
    </cfRule>
    <cfRule type="cellIs" dxfId="129" priority="116" operator="equal">
      <formula>"LABORATORIO CLINICO"</formula>
    </cfRule>
    <cfRule type="cellIs" dxfId="128" priority="115" operator="equal">
      <formula>"ODONTOLOGIA GENERAL"</formula>
    </cfRule>
    <cfRule type="cellIs" dxfId="127" priority="114" operator="equal">
      <formula>"PROPORCION DE MEDICAMENTOS PENDIENTES ENTREGADOS OPORTUNAMENTE"</formula>
    </cfRule>
  </conditionalFormatting>
  <conditionalFormatting sqref="P1:P1048576">
    <cfRule type="cellIs" dxfId="126" priority="157" operator="equal">
      <formula>"SI"</formula>
    </cfRule>
    <cfRule type="cellIs" dxfId="125" priority="158" operator="equal">
      <formula>"NO"</formula>
    </cfRule>
  </conditionalFormatting>
  <pageMargins left="0.25" right="0.25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F560-7DCF-42B5-9153-9D281B7C676D}">
  <dimension ref="A1:P644"/>
  <sheetViews>
    <sheetView zoomScale="85" zoomScaleNormal="85" workbookViewId="0">
      <pane ySplit="6" topLeftCell="A7" activePane="bottomLeft" state="frozen"/>
      <selection activeCell="A6" sqref="A6"/>
      <selection pane="bottomLeft" activeCell="B587" sqref="B587"/>
    </sheetView>
  </sheetViews>
  <sheetFormatPr baseColWidth="10" defaultColWidth="11.42578125" defaultRowHeight="27" customHeight="1" x14ac:dyDescent="0.2"/>
  <cols>
    <col min="1" max="1" width="27.7109375" style="7" customWidth="1"/>
    <col min="2" max="2" width="12.42578125" style="17" customWidth="1"/>
    <col min="3" max="3" width="15" style="17" customWidth="1"/>
    <col min="4" max="4" width="14.42578125" style="17" customWidth="1"/>
    <col min="5" max="5" width="16.7109375" style="7" customWidth="1"/>
    <col min="6" max="6" width="15.7109375" style="7" bestFit="1" customWidth="1"/>
    <col min="7" max="7" width="12.7109375" style="2" bestFit="1" customWidth="1"/>
    <col min="8" max="8" width="22.42578125" style="2" customWidth="1"/>
    <col min="9" max="15" width="10.7109375" style="2" customWidth="1"/>
    <col min="16" max="16" width="11.140625" style="7" customWidth="1"/>
    <col min="17" max="16384" width="11.42578125" style="7"/>
  </cols>
  <sheetData>
    <row r="1" spans="1:16" ht="10.5" customHeight="1" thickBot="1" x14ac:dyDescent="0.25"/>
    <row r="2" spans="1:16" ht="27" customHeight="1" x14ac:dyDescent="0.2">
      <c r="A2" s="8"/>
      <c r="B2" s="63" t="s">
        <v>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  <c r="N2" s="9" t="s">
        <v>8</v>
      </c>
    </row>
    <row r="3" spans="1:16" ht="15" customHeight="1" x14ac:dyDescent="0.2">
      <c r="A3" s="10"/>
      <c r="B3" s="66"/>
      <c r="C3" s="67"/>
      <c r="D3" s="67"/>
      <c r="E3" s="67"/>
      <c r="F3" s="67"/>
      <c r="G3" s="67"/>
      <c r="H3" s="67"/>
      <c r="I3" s="67"/>
      <c r="J3" s="67"/>
      <c r="K3" s="67"/>
      <c r="L3" s="67"/>
      <c r="M3" s="68"/>
      <c r="N3" s="11" t="s">
        <v>0</v>
      </c>
    </row>
    <row r="4" spans="1:16" ht="10.5" customHeight="1" thickBot="1" x14ac:dyDescent="0.25">
      <c r="A4" s="12"/>
      <c r="B4" s="69"/>
      <c r="C4" s="70"/>
      <c r="D4" s="70"/>
      <c r="E4" s="70"/>
      <c r="F4" s="70"/>
      <c r="G4" s="70"/>
      <c r="H4" s="70"/>
      <c r="I4" s="70"/>
      <c r="J4" s="70"/>
      <c r="K4" s="70"/>
      <c r="L4" s="70"/>
      <c r="M4" s="71"/>
      <c r="N4" s="13" t="s">
        <v>9</v>
      </c>
    </row>
    <row r="5" spans="1:16" ht="8.25" customHeight="1" thickBot="1" x14ac:dyDescent="0.25">
      <c r="B5" s="18"/>
      <c r="C5" s="18"/>
      <c r="D5" s="18"/>
      <c r="E5" s="14"/>
      <c r="F5" s="2"/>
      <c r="I5" s="7"/>
      <c r="J5" s="7"/>
      <c r="K5" s="7"/>
      <c r="L5" s="7"/>
      <c r="M5" s="7"/>
      <c r="N5" s="7"/>
      <c r="P5" s="2"/>
    </row>
    <row r="6" spans="1:16" s="2" customFormat="1" ht="133.5" customHeight="1" x14ac:dyDescent="0.25">
      <c r="A6" s="6" t="s">
        <v>1</v>
      </c>
      <c r="B6" s="19" t="s">
        <v>2</v>
      </c>
      <c r="C6" s="19" t="s">
        <v>3</v>
      </c>
      <c r="D6" s="19" t="s">
        <v>4</v>
      </c>
      <c r="E6" s="4" t="s">
        <v>5</v>
      </c>
      <c r="F6" s="4" t="s">
        <v>7</v>
      </c>
      <c r="G6" s="4" t="s">
        <v>10</v>
      </c>
      <c r="H6" s="4" t="s">
        <v>15</v>
      </c>
      <c r="I6" s="15" t="s">
        <v>16</v>
      </c>
      <c r="J6" s="15" t="s">
        <v>17</v>
      </c>
      <c r="K6" s="15" t="s">
        <v>18</v>
      </c>
      <c r="L6" s="15" t="s">
        <v>13</v>
      </c>
      <c r="M6" s="15" t="s">
        <v>14</v>
      </c>
      <c r="N6" s="15" t="s">
        <v>19</v>
      </c>
      <c r="O6" s="5" t="s">
        <v>11</v>
      </c>
      <c r="P6" s="2" t="s">
        <v>20</v>
      </c>
    </row>
    <row r="7" spans="1:16" ht="33" customHeight="1" x14ac:dyDescent="0.2">
      <c r="A7" s="22" t="s">
        <v>995</v>
      </c>
      <c r="B7" s="34" t="s">
        <v>837</v>
      </c>
      <c r="C7" s="34" t="s">
        <v>706</v>
      </c>
      <c r="D7" s="34" t="s">
        <v>29</v>
      </c>
      <c r="E7" s="1" t="s">
        <v>52</v>
      </c>
      <c r="F7" s="27" t="s">
        <v>1237</v>
      </c>
      <c r="G7" s="3" t="s">
        <v>24</v>
      </c>
      <c r="H7" s="16" t="s">
        <v>1070</v>
      </c>
      <c r="I7" s="21">
        <v>2</v>
      </c>
      <c r="J7" s="21">
        <v>2</v>
      </c>
      <c r="K7" s="21">
        <v>1</v>
      </c>
      <c r="L7" s="21">
        <v>2</v>
      </c>
      <c r="M7" s="21">
        <v>2</v>
      </c>
      <c r="N7" s="26">
        <v>82</v>
      </c>
      <c r="O7" s="20">
        <f t="shared" ref="O7:O70" si="0">IFERROR((I7/K7),"SIN ATENCIONES")</f>
        <v>2</v>
      </c>
      <c r="P7" s="2" t="s">
        <v>754</v>
      </c>
    </row>
    <row r="8" spans="1:16" ht="33" customHeight="1" x14ac:dyDescent="0.2">
      <c r="A8" s="22" t="s">
        <v>995</v>
      </c>
      <c r="B8" s="33" t="s">
        <v>837</v>
      </c>
      <c r="C8" s="33" t="s">
        <v>706</v>
      </c>
      <c r="D8" s="34" t="s">
        <v>29</v>
      </c>
      <c r="E8" s="27" t="s">
        <v>52</v>
      </c>
      <c r="F8" s="27" t="s">
        <v>1237</v>
      </c>
      <c r="G8" s="3" t="s">
        <v>24</v>
      </c>
      <c r="H8" s="16" t="s">
        <v>25</v>
      </c>
      <c r="I8" s="26">
        <v>21</v>
      </c>
      <c r="J8" s="26">
        <v>21</v>
      </c>
      <c r="K8" s="26">
        <v>28</v>
      </c>
      <c r="L8" s="26">
        <v>0</v>
      </c>
      <c r="M8" s="26">
        <v>6</v>
      </c>
      <c r="N8" s="26">
        <v>292</v>
      </c>
      <c r="O8" s="20">
        <f t="shared" si="0"/>
        <v>0.75</v>
      </c>
      <c r="P8" s="2" t="s">
        <v>754</v>
      </c>
    </row>
    <row r="9" spans="1:16" ht="33" customHeight="1" x14ac:dyDescent="0.2">
      <c r="A9" s="22" t="s">
        <v>995</v>
      </c>
      <c r="B9" s="33" t="s">
        <v>837</v>
      </c>
      <c r="C9" s="33" t="s">
        <v>706</v>
      </c>
      <c r="D9" s="34" t="s">
        <v>29</v>
      </c>
      <c r="E9" s="27" t="s">
        <v>52</v>
      </c>
      <c r="F9" s="27" t="s">
        <v>1237</v>
      </c>
      <c r="G9" s="3" t="s">
        <v>24</v>
      </c>
      <c r="H9" s="16" t="s">
        <v>33</v>
      </c>
      <c r="I9" s="26">
        <v>5</v>
      </c>
      <c r="J9" s="26">
        <v>5</v>
      </c>
      <c r="K9" s="26">
        <v>2</v>
      </c>
      <c r="L9" s="26">
        <v>1</v>
      </c>
      <c r="M9" s="26">
        <v>4</v>
      </c>
      <c r="N9" s="26">
        <v>82</v>
      </c>
      <c r="O9" s="20">
        <f t="shared" si="0"/>
        <v>2.5</v>
      </c>
      <c r="P9" s="2" t="s">
        <v>754</v>
      </c>
    </row>
    <row r="10" spans="1:16" ht="33" customHeight="1" x14ac:dyDescent="0.2">
      <c r="A10" s="22" t="s">
        <v>995</v>
      </c>
      <c r="B10" s="33" t="s">
        <v>837</v>
      </c>
      <c r="C10" s="33" t="s">
        <v>706</v>
      </c>
      <c r="D10" s="34" t="s">
        <v>29</v>
      </c>
      <c r="E10" s="27" t="s">
        <v>52</v>
      </c>
      <c r="F10" s="27" t="s">
        <v>1237</v>
      </c>
      <c r="G10" s="3" t="s">
        <v>24</v>
      </c>
      <c r="H10" s="16" t="s">
        <v>31</v>
      </c>
      <c r="I10" s="26">
        <v>2</v>
      </c>
      <c r="J10" s="26">
        <v>2</v>
      </c>
      <c r="K10" s="26">
        <v>1</v>
      </c>
      <c r="L10" s="26">
        <v>2</v>
      </c>
      <c r="M10" s="26">
        <v>2</v>
      </c>
      <c r="N10" s="26">
        <v>82</v>
      </c>
      <c r="O10" s="20">
        <f t="shared" si="0"/>
        <v>2</v>
      </c>
      <c r="P10" s="2" t="s">
        <v>754</v>
      </c>
    </row>
    <row r="11" spans="1:16" ht="33" customHeight="1" x14ac:dyDescent="0.2">
      <c r="A11" s="22" t="s">
        <v>995</v>
      </c>
      <c r="B11" s="34" t="s">
        <v>837</v>
      </c>
      <c r="C11" s="34" t="s">
        <v>706</v>
      </c>
      <c r="D11" s="34" t="s">
        <v>29</v>
      </c>
      <c r="E11" s="1" t="s">
        <v>52</v>
      </c>
      <c r="F11" s="27" t="s">
        <v>1237</v>
      </c>
      <c r="G11" s="3" t="s">
        <v>24</v>
      </c>
      <c r="H11" s="16" t="s">
        <v>1069</v>
      </c>
      <c r="I11" s="21">
        <v>2</v>
      </c>
      <c r="J11" s="21">
        <v>2</v>
      </c>
      <c r="K11" s="21">
        <v>1</v>
      </c>
      <c r="L11" s="21">
        <v>2</v>
      </c>
      <c r="M11" s="21">
        <v>2</v>
      </c>
      <c r="N11" s="26">
        <v>82</v>
      </c>
      <c r="O11" s="20">
        <f t="shared" si="0"/>
        <v>2</v>
      </c>
      <c r="P11" s="2" t="s">
        <v>754</v>
      </c>
    </row>
    <row r="12" spans="1:16" ht="33" customHeight="1" x14ac:dyDescent="0.2">
      <c r="A12" s="37" t="s">
        <v>731</v>
      </c>
      <c r="B12" s="34" t="s">
        <v>978</v>
      </c>
      <c r="C12" s="34" t="s">
        <v>732</v>
      </c>
      <c r="D12" s="34" t="s">
        <v>22</v>
      </c>
      <c r="E12" s="1" t="s">
        <v>61</v>
      </c>
      <c r="F12" s="27" t="s">
        <v>1237</v>
      </c>
      <c r="G12" s="3" t="s">
        <v>24</v>
      </c>
      <c r="H12" s="16" t="s">
        <v>25</v>
      </c>
      <c r="I12" s="21">
        <v>0</v>
      </c>
      <c r="J12" s="26">
        <v>0</v>
      </c>
      <c r="K12" s="21">
        <v>1</v>
      </c>
      <c r="L12" s="21">
        <v>0</v>
      </c>
      <c r="M12" s="21">
        <v>0</v>
      </c>
      <c r="N12" s="21">
        <v>192</v>
      </c>
      <c r="O12" s="20">
        <f t="shared" si="0"/>
        <v>0</v>
      </c>
      <c r="P12" s="2" t="s">
        <v>754</v>
      </c>
    </row>
    <row r="13" spans="1:16" ht="33" customHeight="1" x14ac:dyDescent="0.2">
      <c r="A13" s="22" t="s">
        <v>1122</v>
      </c>
      <c r="B13" s="34" t="s">
        <v>1123</v>
      </c>
      <c r="C13" s="34" t="s">
        <v>1124</v>
      </c>
      <c r="D13" s="34" t="s">
        <v>29</v>
      </c>
      <c r="E13" s="1" t="s">
        <v>105</v>
      </c>
      <c r="F13" s="27" t="s">
        <v>1237</v>
      </c>
      <c r="G13" s="3" t="s">
        <v>24</v>
      </c>
      <c r="H13" s="16" t="s">
        <v>25</v>
      </c>
      <c r="I13" s="21">
        <v>0</v>
      </c>
      <c r="J13" s="21">
        <v>0</v>
      </c>
      <c r="K13" s="21">
        <v>2</v>
      </c>
      <c r="L13" s="21">
        <v>0</v>
      </c>
      <c r="M13" s="21">
        <v>0</v>
      </c>
      <c r="N13" s="21">
        <v>360</v>
      </c>
      <c r="O13" s="20">
        <f t="shared" si="0"/>
        <v>0</v>
      </c>
      <c r="P13" s="2" t="s">
        <v>754</v>
      </c>
    </row>
    <row r="14" spans="1:16" ht="33" customHeight="1" x14ac:dyDescent="0.2">
      <c r="A14" s="22" t="s">
        <v>582</v>
      </c>
      <c r="B14" s="33" t="s">
        <v>840</v>
      </c>
      <c r="C14" s="33" t="s">
        <v>583</v>
      </c>
      <c r="D14" s="34" t="s">
        <v>78</v>
      </c>
      <c r="E14" s="27" t="s">
        <v>79</v>
      </c>
      <c r="F14" s="27" t="s">
        <v>1237</v>
      </c>
      <c r="G14" s="3" t="s">
        <v>24</v>
      </c>
      <c r="H14" s="16" t="s">
        <v>31</v>
      </c>
      <c r="I14" s="26">
        <v>19</v>
      </c>
      <c r="J14" s="26">
        <v>19</v>
      </c>
      <c r="K14" s="26">
        <v>12</v>
      </c>
      <c r="L14" s="26">
        <v>1</v>
      </c>
      <c r="M14" s="26">
        <v>3</v>
      </c>
      <c r="N14" s="26">
        <v>44</v>
      </c>
      <c r="O14" s="20">
        <f t="shared" si="0"/>
        <v>1.5833333333333333</v>
      </c>
      <c r="P14" s="2" t="s">
        <v>754</v>
      </c>
    </row>
    <row r="15" spans="1:16" ht="33" customHeight="1" x14ac:dyDescent="0.2">
      <c r="A15" s="22" t="s">
        <v>1059</v>
      </c>
      <c r="B15" s="33" t="s">
        <v>1060</v>
      </c>
      <c r="C15" s="33" t="s">
        <v>1061</v>
      </c>
      <c r="D15" s="34" t="s">
        <v>242</v>
      </c>
      <c r="E15" s="27" t="s">
        <v>498</v>
      </c>
      <c r="F15" s="27" t="s">
        <v>1237</v>
      </c>
      <c r="G15" s="3" t="s">
        <v>24</v>
      </c>
      <c r="H15" s="16" t="s">
        <v>25</v>
      </c>
      <c r="I15" s="26">
        <v>1</v>
      </c>
      <c r="J15" s="26">
        <v>1</v>
      </c>
      <c r="K15" s="26">
        <v>1</v>
      </c>
      <c r="L15" s="26">
        <v>1</v>
      </c>
      <c r="M15" s="26">
        <v>1</v>
      </c>
      <c r="N15" s="26">
        <v>0.33300000000000002</v>
      </c>
      <c r="O15" s="20">
        <f t="shared" si="0"/>
        <v>1</v>
      </c>
      <c r="P15" s="2" t="s">
        <v>754</v>
      </c>
    </row>
    <row r="16" spans="1:16" ht="33" customHeight="1" x14ac:dyDescent="0.2">
      <c r="A16" s="22" t="s">
        <v>1059</v>
      </c>
      <c r="B16" s="33" t="s">
        <v>1060</v>
      </c>
      <c r="C16" s="33" t="s">
        <v>1061</v>
      </c>
      <c r="D16" s="33" t="s">
        <v>242</v>
      </c>
      <c r="E16" s="27" t="s">
        <v>498</v>
      </c>
      <c r="F16" s="27" t="s">
        <v>1237</v>
      </c>
      <c r="G16" s="3" t="s">
        <v>24</v>
      </c>
      <c r="H16" s="16" t="s">
        <v>26</v>
      </c>
      <c r="I16" s="26">
        <v>19</v>
      </c>
      <c r="J16" s="26">
        <v>97</v>
      </c>
      <c r="K16" s="26">
        <v>13</v>
      </c>
      <c r="L16" s="26">
        <v>1</v>
      </c>
      <c r="M16" s="26">
        <v>3</v>
      </c>
      <c r="N16" s="26">
        <v>0.33300000000000002</v>
      </c>
      <c r="O16" s="20">
        <f t="shared" si="0"/>
        <v>1.4615384615384615</v>
      </c>
      <c r="P16" s="2" t="s">
        <v>754</v>
      </c>
    </row>
    <row r="17" spans="1:16" ht="33" customHeight="1" x14ac:dyDescent="0.2">
      <c r="A17" s="22" t="s">
        <v>1092</v>
      </c>
      <c r="B17" s="33" t="s">
        <v>1093</v>
      </c>
      <c r="C17" s="33" t="s">
        <v>1094</v>
      </c>
      <c r="D17" s="34" t="s">
        <v>48</v>
      </c>
      <c r="E17" s="27" t="s">
        <v>730</v>
      </c>
      <c r="F17" s="27" t="s">
        <v>1237</v>
      </c>
      <c r="G17" s="3" t="s">
        <v>24</v>
      </c>
      <c r="H17" s="16" t="s">
        <v>33</v>
      </c>
      <c r="I17" s="26">
        <v>71</v>
      </c>
      <c r="J17" s="26">
        <v>71</v>
      </c>
      <c r="K17" s="26">
        <v>8</v>
      </c>
      <c r="L17" s="26">
        <v>3</v>
      </c>
      <c r="M17" s="26">
        <v>16</v>
      </c>
      <c r="N17" s="26">
        <v>192</v>
      </c>
      <c r="O17" s="20">
        <f t="shared" si="0"/>
        <v>8.875</v>
      </c>
      <c r="P17" s="2" t="s">
        <v>754</v>
      </c>
    </row>
    <row r="18" spans="1:16" ht="33" customHeight="1" x14ac:dyDescent="0.2">
      <c r="A18" s="22" t="s">
        <v>1092</v>
      </c>
      <c r="B18" s="33" t="s">
        <v>1093</v>
      </c>
      <c r="C18" s="33" t="s">
        <v>1094</v>
      </c>
      <c r="D18" s="34" t="s">
        <v>48</v>
      </c>
      <c r="E18" s="27" t="s">
        <v>730</v>
      </c>
      <c r="F18" s="27" t="s">
        <v>1237</v>
      </c>
      <c r="G18" s="3" t="s">
        <v>24</v>
      </c>
      <c r="H18" s="16" t="s">
        <v>31</v>
      </c>
      <c r="I18" s="26">
        <v>2</v>
      </c>
      <c r="J18" s="26">
        <v>2</v>
      </c>
      <c r="K18" s="26">
        <v>1</v>
      </c>
      <c r="L18" s="26">
        <v>2</v>
      </c>
      <c r="M18" s="26">
        <v>2</v>
      </c>
      <c r="N18" s="26">
        <v>192</v>
      </c>
      <c r="O18" s="20">
        <f t="shared" si="0"/>
        <v>2</v>
      </c>
      <c r="P18" s="2" t="s">
        <v>754</v>
      </c>
    </row>
    <row r="19" spans="1:16" ht="33" customHeight="1" x14ac:dyDescent="0.2">
      <c r="A19" s="22" t="s">
        <v>486</v>
      </c>
      <c r="B19" s="33" t="s">
        <v>936</v>
      </c>
      <c r="C19" s="33" t="s">
        <v>487</v>
      </c>
      <c r="D19" s="34" t="s">
        <v>242</v>
      </c>
      <c r="E19" s="27" t="s">
        <v>297</v>
      </c>
      <c r="F19" s="27" t="s">
        <v>1237</v>
      </c>
      <c r="G19" s="3" t="s">
        <v>24</v>
      </c>
      <c r="H19" s="16" t="s">
        <v>25</v>
      </c>
      <c r="I19" s="26">
        <v>127</v>
      </c>
      <c r="J19" s="26">
        <v>104</v>
      </c>
      <c r="K19" s="26">
        <v>82</v>
      </c>
      <c r="L19" s="26">
        <v>0</v>
      </c>
      <c r="M19" s="26">
        <v>7</v>
      </c>
      <c r="N19" s="26">
        <v>80</v>
      </c>
      <c r="O19" s="20">
        <f t="shared" si="0"/>
        <v>1.5487804878048781</v>
      </c>
      <c r="P19" s="2" t="s">
        <v>754</v>
      </c>
    </row>
    <row r="20" spans="1:16" ht="33" customHeight="1" x14ac:dyDescent="0.2">
      <c r="A20" s="22" t="s">
        <v>486</v>
      </c>
      <c r="B20" s="33" t="s">
        <v>936</v>
      </c>
      <c r="C20" s="33" t="s">
        <v>487</v>
      </c>
      <c r="D20" s="34" t="s">
        <v>242</v>
      </c>
      <c r="E20" s="27" t="s">
        <v>297</v>
      </c>
      <c r="F20" s="27" t="s">
        <v>1237</v>
      </c>
      <c r="G20" s="3" t="s">
        <v>24</v>
      </c>
      <c r="H20" s="16" t="s">
        <v>26</v>
      </c>
      <c r="I20" s="26">
        <v>17</v>
      </c>
      <c r="J20" s="26">
        <v>12</v>
      </c>
      <c r="K20" s="26">
        <v>15</v>
      </c>
      <c r="L20" s="26">
        <v>0</v>
      </c>
      <c r="M20" s="26">
        <v>4</v>
      </c>
      <c r="N20" s="26">
        <v>80</v>
      </c>
      <c r="O20" s="20">
        <f t="shared" si="0"/>
        <v>1.1333333333333333</v>
      </c>
      <c r="P20" s="2" t="s">
        <v>754</v>
      </c>
    </row>
    <row r="21" spans="1:16" ht="33" customHeight="1" x14ac:dyDescent="0.2">
      <c r="A21" s="22" t="s">
        <v>486</v>
      </c>
      <c r="B21" s="33" t="s">
        <v>936</v>
      </c>
      <c r="C21" s="33" t="s">
        <v>487</v>
      </c>
      <c r="D21" s="34" t="s">
        <v>242</v>
      </c>
      <c r="E21" s="27" t="s">
        <v>297</v>
      </c>
      <c r="F21" s="27" t="s">
        <v>1237</v>
      </c>
      <c r="G21" s="3" t="s">
        <v>24</v>
      </c>
      <c r="H21" s="16" t="s">
        <v>31</v>
      </c>
      <c r="I21" s="26">
        <v>10</v>
      </c>
      <c r="J21" s="26">
        <v>10</v>
      </c>
      <c r="K21" s="26">
        <v>3</v>
      </c>
      <c r="L21" s="26">
        <v>3</v>
      </c>
      <c r="M21" s="26">
        <v>4</v>
      </c>
      <c r="N21" s="26">
        <v>80</v>
      </c>
      <c r="O21" s="20">
        <f t="shared" si="0"/>
        <v>3.3333333333333335</v>
      </c>
      <c r="P21" s="2" t="s">
        <v>754</v>
      </c>
    </row>
    <row r="22" spans="1:16" ht="33" customHeight="1" x14ac:dyDescent="0.2">
      <c r="A22" s="22" t="s">
        <v>589</v>
      </c>
      <c r="B22" s="34" t="s">
        <v>954</v>
      </c>
      <c r="C22" s="34" t="s">
        <v>590</v>
      </c>
      <c r="D22" s="34" t="s">
        <v>29</v>
      </c>
      <c r="E22" s="1" t="s">
        <v>32</v>
      </c>
      <c r="F22" s="27" t="s">
        <v>1237</v>
      </c>
      <c r="G22" s="3" t="s">
        <v>24</v>
      </c>
      <c r="H22" s="16" t="s">
        <v>1070</v>
      </c>
      <c r="I22" s="21">
        <v>0</v>
      </c>
      <c r="J22" s="21">
        <v>0</v>
      </c>
      <c r="K22" s="21">
        <v>21</v>
      </c>
      <c r="L22" s="21">
        <v>0</v>
      </c>
      <c r="M22" s="21">
        <v>0</v>
      </c>
      <c r="N22" s="21">
        <v>40</v>
      </c>
      <c r="O22" s="20">
        <f t="shared" si="0"/>
        <v>0</v>
      </c>
      <c r="P22" s="2" t="s">
        <v>754</v>
      </c>
    </row>
    <row r="23" spans="1:16" ht="33" customHeight="1" x14ac:dyDescent="0.2">
      <c r="A23" s="22" t="s">
        <v>589</v>
      </c>
      <c r="B23" s="33" t="s">
        <v>954</v>
      </c>
      <c r="C23" s="33" t="s">
        <v>590</v>
      </c>
      <c r="D23" s="34" t="s">
        <v>29</v>
      </c>
      <c r="E23" s="27" t="s">
        <v>32</v>
      </c>
      <c r="F23" s="27" t="s">
        <v>1237</v>
      </c>
      <c r="G23" s="3" t="s">
        <v>24</v>
      </c>
      <c r="H23" s="16" t="s">
        <v>25</v>
      </c>
      <c r="I23" s="26">
        <v>0</v>
      </c>
      <c r="J23" s="26">
        <v>0</v>
      </c>
      <c r="K23" s="26">
        <v>149</v>
      </c>
      <c r="L23" s="26">
        <v>0</v>
      </c>
      <c r="M23" s="26">
        <v>0</v>
      </c>
      <c r="N23" s="26">
        <v>200</v>
      </c>
      <c r="O23" s="20">
        <f t="shared" si="0"/>
        <v>0</v>
      </c>
      <c r="P23" s="2" t="s">
        <v>754</v>
      </c>
    </row>
    <row r="24" spans="1:16" ht="33" customHeight="1" x14ac:dyDescent="0.2">
      <c r="A24" s="22" t="s">
        <v>591</v>
      </c>
      <c r="B24" s="33" t="s">
        <v>954</v>
      </c>
      <c r="C24" s="33" t="s">
        <v>592</v>
      </c>
      <c r="D24" s="33" t="s">
        <v>29</v>
      </c>
      <c r="E24" s="27" t="s">
        <v>213</v>
      </c>
      <c r="F24" s="27" t="s">
        <v>1237</v>
      </c>
      <c r="G24" s="3" t="s">
        <v>24</v>
      </c>
      <c r="H24" s="16" t="s">
        <v>25</v>
      </c>
      <c r="I24" s="26">
        <v>0</v>
      </c>
      <c r="J24" s="26">
        <v>0</v>
      </c>
      <c r="K24" s="26">
        <v>79</v>
      </c>
      <c r="L24" s="26">
        <v>0</v>
      </c>
      <c r="M24" s="26">
        <v>0</v>
      </c>
      <c r="N24" s="26">
        <v>100</v>
      </c>
      <c r="O24" s="20">
        <f t="shared" si="0"/>
        <v>0</v>
      </c>
      <c r="P24" s="2" t="s">
        <v>754</v>
      </c>
    </row>
    <row r="25" spans="1:16" ht="33" customHeight="1" x14ac:dyDescent="0.2">
      <c r="A25" s="22" t="s">
        <v>589</v>
      </c>
      <c r="B25" s="33" t="s">
        <v>954</v>
      </c>
      <c r="C25" s="33" t="s">
        <v>590</v>
      </c>
      <c r="D25" s="33" t="s">
        <v>29</v>
      </c>
      <c r="E25" s="27" t="s">
        <v>32</v>
      </c>
      <c r="F25" s="27" t="s">
        <v>1237</v>
      </c>
      <c r="G25" s="3" t="s">
        <v>24</v>
      </c>
      <c r="H25" s="16" t="s">
        <v>33</v>
      </c>
      <c r="I25" s="26">
        <v>0</v>
      </c>
      <c r="J25" s="26">
        <v>0</v>
      </c>
      <c r="K25" s="26">
        <v>70</v>
      </c>
      <c r="L25" s="26">
        <v>0</v>
      </c>
      <c r="M25" s="26">
        <v>0</v>
      </c>
      <c r="N25" s="26">
        <v>40</v>
      </c>
      <c r="O25" s="20">
        <f t="shared" si="0"/>
        <v>0</v>
      </c>
      <c r="P25" s="2" t="s">
        <v>754</v>
      </c>
    </row>
    <row r="26" spans="1:16" ht="33" customHeight="1" x14ac:dyDescent="0.2">
      <c r="A26" s="22" t="s">
        <v>589</v>
      </c>
      <c r="B26" s="33" t="s">
        <v>954</v>
      </c>
      <c r="C26" s="33" t="s">
        <v>590</v>
      </c>
      <c r="D26" s="34" t="s">
        <v>29</v>
      </c>
      <c r="E26" s="27" t="s">
        <v>32</v>
      </c>
      <c r="F26" s="27" t="s">
        <v>1237</v>
      </c>
      <c r="G26" s="3" t="s">
        <v>24</v>
      </c>
      <c r="H26" s="16" t="s">
        <v>26</v>
      </c>
      <c r="I26" s="26">
        <v>0</v>
      </c>
      <c r="J26" s="26">
        <v>0</v>
      </c>
      <c r="K26" s="26">
        <v>47</v>
      </c>
      <c r="L26" s="26">
        <v>0</v>
      </c>
      <c r="M26" s="26">
        <v>0</v>
      </c>
      <c r="N26" s="26">
        <v>100</v>
      </c>
      <c r="O26" s="20">
        <f t="shared" si="0"/>
        <v>0</v>
      </c>
      <c r="P26" s="2" t="s">
        <v>754</v>
      </c>
    </row>
    <row r="27" spans="1:16" ht="33" customHeight="1" x14ac:dyDescent="0.2">
      <c r="A27" s="22" t="s">
        <v>591</v>
      </c>
      <c r="B27" s="33" t="s">
        <v>954</v>
      </c>
      <c r="C27" s="33" t="s">
        <v>592</v>
      </c>
      <c r="D27" s="34" t="s">
        <v>29</v>
      </c>
      <c r="E27" s="27" t="s">
        <v>213</v>
      </c>
      <c r="F27" s="27" t="s">
        <v>1237</v>
      </c>
      <c r="G27" s="3" t="s">
        <v>24</v>
      </c>
      <c r="H27" s="16" t="s">
        <v>26</v>
      </c>
      <c r="I27" s="26">
        <v>0</v>
      </c>
      <c r="J27" s="26">
        <v>0</v>
      </c>
      <c r="K27" s="26">
        <v>21</v>
      </c>
      <c r="L27" s="26">
        <v>0</v>
      </c>
      <c r="M27" s="26">
        <v>0</v>
      </c>
      <c r="N27" s="26">
        <v>50</v>
      </c>
      <c r="O27" s="20">
        <f t="shared" si="0"/>
        <v>0</v>
      </c>
      <c r="P27" s="2" t="s">
        <v>754</v>
      </c>
    </row>
    <row r="28" spans="1:16" ht="33" customHeight="1" x14ac:dyDescent="0.2">
      <c r="A28" s="22" t="s">
        <v>589</v>
      </c>
      <c r="B28" s="34" t="s">
        <v>954</v>
      </c>
      <c r="C28" s="34" t="s">
        <v>590</v>
      </c>
      <c r="D28" s="34" t="s">
        <v>29</v>
      </c>
      <c r="E28" s="1" t="s">
        <v>32</v>
      </c>
      <c r="F28" s="27" t="s">
        <v>1237</v>
      </c>
      <c r="G28" s="3" t="s">
        <v>24</v>
      </c>
      <c r="H28" s="16" t="s">
        <v>1069</v>
      </c>
      <c r="I28" s="21">
        <v>0</v>
      </c>
      <c r="J28" s="21">
        <v>0</v>
      </c>
      <c r="K28" s="21">
        <v>21</v>
      </c>
      <c r="L28" s="21">
        <v>0</v>
      </c>
      <c r="M28" s="21">
        <v>0</v>
      </c>
      <c r="N28" s="21">
        <v>40</v>
      </c>
      <c r="O28" s="20">
        <f t="shared" si="0"/>
        <v>0</v>
      </c>
      <c r="P28" s="2" t="s">
        <v>754</v>
      </c>
    </row>
    <row r="29" spans="1:16" ht="33" customHeight="1" x14ac:dyDescent="0.2">
      <c r="A29" s="22" t="s">
        <v>1002</v>
      </c>
      <c r="B29" s="33" t="s">
        <v>1003</v>
      </c>
      <c r="C29" s="33" t="s">
        <v>1004</v>
      </c>
      <c r="D29" s="34" t="s">
        <v>22</v>
      </c>
      <c r="E29" s="27" t="s">
        <v>77</v>
      </c>
      <c r="F29" s="27" t="s">
        <v>1237</v>
      </c>
      <c r="G29" s="3" t="s">
        <v>24</v>
      </c>
      <c r="H29" s="16" t="s">
        <v>1070</v>
      </c>
      <c r="I29" s="26">
        <v>10</v>
      </c>
      <c r="J29" s="26">
        <v>10</v>
      </c>
      <c r="K29" s="26">
        <v>2</v>
      </c>
      <c r="L29" s="26">
        <v>5</v>
      </c>
      <c r="M29" s="26">
        <v>5</v>
      </c>
      <c r="N29" s="26">
        <v>120</v>
      </c>
      <c r="O29" s="20">
        <f t="shared" si="0"/>
        <v>5</v>
      </c>
      <c r="P29" s="2" t="s">
        <v>754</v>
      </c>
    </row>
    <row r="30" spans="1:16" ht="33" customHeight="1" x14ac:dyDescent="0.2">
      <c r="A30" s="22" t="s">
        <v>1002</v>
      </c>
      <c r="B30" s="33" t="s">
        <v>1003</v>
      </c>
      <c r="C30" s="33" t="s">
        <v>1004</v>
      </c>
      <c r="D30" s="34" t="s">
        <v>22</v>
      </c>
      <c r="E30" s="27" t="s">
        <v>77</v>
      </c>
      <c r="F30" s="27" t="s">
        <v>1237</v>
      </c>
      <c r="G30" s="3" t="s">
        <v>24</v>
      </c>
      <c r="H30" s="16" t="s">
        <v>1069</v>
      </c>
      <c r="I30" s="26">
        <v>10</v>
      </c>
      <c r="J30" s="26">
        <v>10</v>
      </c>
      <c r="K30" s="26">
        <v>2</v>
      </c>
      <c r="L30" s="26">
        <v>5</v>
      </c>
      <c r="M30" s="26">
        <v>5</v>
      </c>
      <c r="N30" s="26">
        <v>120</v>
      </c>
      <c r="O30" s="20">
        <f t="shared" si="0"/>
        <v>5</v>
      </c>
      <c r="P30" s="2" t="s">
        <v>754</v>
      </c>
    </row>
    <row r="31" spans="1:16" ht="33" customHeight="1" x14ac:dyDescent="0.2">
      <c r="A31" s="22" t="s">
        <v>154</v>
      </c>
      <c r="B31" s="33" t="s">
        <v>855</v>
      </c>
      <c r="C31" s="33" t="s">
        <v>155</v>
      </c>
      <c r="D31" s="34" t="s">
        <v>59</v>
      </c>
      <c r="E31" s="27" t="s">
        <v>156</v>
      </c>
      <c r="F31" s="27" t="s">
        <v>1237</v>
      </c>
      <c r="G31" s="3" t="s">
        <v>24</v>
      </c>
      <c r="H31" s="16" t="s">
        <v>25</v>
      </c>
      <c r="I31" s="26">
        <v>0</v>
      </c>
      <c r="J31" s="26">
        <v>0</v>
      </c>
      <c r="K31" s="26">
        <v>95</v>
      </c>
      <c r="L31" s="26">
        <v>0</v>
      </c>
      <c r="M31" s="26">
        <v>0</v>
      </c>
      <c r="N31" s="26">
        <v>900</v>
      </c>
      <c r="O31" s="20">
        <f t="shared" si="0"/>
        <v>0</v>
      </c>
      <c r="P31" s="2" t="s">
        <v>754</v>
      </c>
    </row>
    <row r="32" spans="1:16" ht="33" customHeight="1" x14ac:dyDescent="0.2">
      <c r="A32" s="22" t="s">
        <v>154</v>
      </c>
      <c r="B32" s="34" t="s">
        <v>855</v>
      </c>
      <c r="C32" s="34" t="s">
        <v>155</v>
      </c>
      <c r="D32" s="34" t="s">
        <v>59</v>
      </c>
      <c r="E32" s="1" t="s">
        <v>156</v>
      </c>
      <c r="F32" s="27" t="s">
        <v>1237</v>
      </c>
      <c r="G32" s="3" t="s">
        <v>24</v>
      </c>
      <c r="H32" s="16" t="s">
        <v>26</v>
      </c>
      <c r="I32" s="21">
        <v>0</v>
      </c>
      <c r="J32" s="21">
        <v>0</v>
      </c>
      <c r="K32" s="21">
        <v>83</v>
      </c>
      <c r="L32" s="21">
        <v>0</v>
      </c>
      <c r="M32" s="21">
        <v>0</v>
      </c>
      <c r="N32" s="21">
        <v>386.02409638554201</v>
      </c>
      <c r="O32" s="20">
        <f t="shared" si="0"/>
        <v>0</v>
      </c>
      <c r="P32" s="2" t="s">
        <v>754</v>
      </c>
    </row>
    <row r="33" spans="1:16" ht="33" customHeight="1" x14ac:dyDescent="0.2">
      <c r="A33" s="22" t="s">
        <v>751</v>
      </c>
      <c r="B33" s="33" t="s">
        <v>977</v>
      </c>
      <c r="C33" s="33" t="s">
        <v>752</v>
      </c>
      <c r="D33" s="34" t="s">
        <v>121</v>
      </c>
      <c r="E33" s="27" t="s">
        <v>121</v>
      </c>
      <c r="F33" s="27" t="s">
        <v>1237</v>
      </c>
      <c r="G33" s="3" t="s">
        <v>24</v>
      </c>
      <c r="H33" s="16" t="s">
        <v>72</v>
      </c>
      <c r="I33" s="26">
        <v>3</v>
      </c>
      <c r="J33" s="26">
        <v>0</v>
      </c>
      <c r="K33" s="26">
        <v>1</v>
      </c>
      <c r="L33" s="26">
        <v>3</v>
      </c>
      <c r="M33" s="26">
        <v>3</v>
      </c>
      <c r="N33" s="26">
        <v>279</v>
      </c>
      <c r="O33" s="20">
        <f t="shared" si="0"/>
        <v>3</v>
      </c>
      <c r="P33" s="2" t="s">
        <v>754</v>
      </c>
    </row>
    <row r="34" spans="1:16" ht="33" customHeight="1" x14ac:dyDescent="0.2">
      <c r="A34" s="22" t="s">
        <v>751</v>
      </c>
      <c r="B34" s="33" t="s">
        <v>977</v>
      </c>
      <c r="C34" s="33" t="s">
        <v>752</v>
      </c>
      <c r="D34" s="34" t="s">
        <v>121</v>
      </c>
      <c r="E34" s="27" t="s">
        <v>121</v>
      </c>
      <c r="F34" s="27" t="s">
        <v>1237</v>
      </c>
      <c r="G34" s="3" t="s">
        <v>24</v>
      </c>
      <c r="H34" s="16" t="s">
        <v>1070</v>
      </c>
      <c r="I34" s="26">
        <v>16</v>
      </c>
      <c r="J34" s="26">
        <v>12</v>
      </c>
      <c r="K34" s="26">
        <v>3</v>
      </c>
      <c r="L34" s="26">
        <v>2</v>
      </c>
      <c r="M34" s="26">
        <v>12</v>
      </c>
      <c r="N34" s="26">
        <v>359</v>
      </c>
      <c r="O34" s="20">
        <f t="shared" si="0"/>
        <v>5.333333333333333</v>
      </c>
      <c r="P34" s="2" t="s">
        <v>754</v>
      </c>
    </row>
    <row r="35" spans="1:16" ht="33" customHeight="1" x14ac:dyDescent="0.2">
      <c r="A35" s="22" t="s">
        <v>751</v>
      </c>
      <c r="B35" s="34" t="s">
        <v>977</v>
      </c>
      <c r="C35" s="34" t="s">
        <v>752</v>
      </c>
      <c r="D35" s="34" t="s">
        <v>121</v>
      </c>
      <c r="E35" s="1" t="s">
        <v>121</v>
      </c>
      <c r="F35" s="27" t="s">
        <v>1237</v>
      </c>
      <c r="G35" s="3" t="s">
        <v>24</v>
      </c>
      <c r="H35" s="16" t="s">
        <v>25</v>
      </c>
      <c r="I35" s="21">
        <v>88</v>
      </c>
      <c r="J35" s="21">
        <v>35</v>
      </c>
      <c r="K35" s="21">
        <v>13</v>
      </c>
      <c r="L35" s="21">
        <v>0</v>
      </c>
      <c r="M35" s="21">
        <v>16</v>
      </c>
      <c r="N35" s="21">
        <v>2577.1538461538498</v>
      </c>
      <c r="O35" s="20">
        <f t="shared" si="0"/>
        <v>6.7692307692307692</v>
      </c>
      <c r="P35" s="2" t="s">
        <v>754</v>
      </c>
    </row>
    <row r="36" spans="1:16" ht="33" customHeight="1" x14ac:dyDescent="0.2">
      <c r="A36" s="22" t="s">
        <v>751</v>
      </c>
      <c r="B36" s="34" t="s">
        <v>977</v>
      </c>
      <c r="C36" s="34" t="s">
        <v>752</v>
      </c>
      <c r="D36" s="34" t="s">
        <v>121</v>
      </c>
      <c r="E36" s="1" t="s">
        <v>121</v>
      </c>
      <c r="F36" s="27" t="s">
        <v>1237</v>
      </c>
      <c r="G36" s="3" t="s">
        <v>24</v>
      </c>
      <c r="H36" s="16" t="s">
        <v>33</v>
      </c>
      <c r="I36" s="21">
        <v>7</v>
      </c>
      <c r="J36" s="21">
        <v>7</v>
      </c>
      <c r="K36" s="21">
        <v>1</v>
      </c>
      <c r="L36" s="21">
        <v>7</v>
      </c>
      <c r="M36" s="21">
        <v>7</v>
      </c>
      <c r="N36" s="21">
        <v>811</v>
      </c>
      <c r="O36" s="20">
        <f t="shared" si="0"/>
        <v>7</v>
      </c>
      <c r="P36" s="2" t="s">
        <v>754</v>
      </c>
    </row>
    <row r="37" spans="1:16" ht="33" customHeight="1" x14ac:dyDescent="0.2">
      <c r="A37" s="22" t="s">
        <v>751</v>
      </c>
      <c r="B37" s="33" t="s">
        <v>977</v>
      </c>
      <c r="C37" s="33" t="s">
        <v>752</v>
      </c>
      <c r="D37" s="34" t="s">
        <v>121</v>
      </c>
      <c r="E37" s="27" t="s">
        <v>121</v>
      </c>
      <c r="F37" s="27" t="s">
        <v>1237</v>
      </c>
      <c r="G37" s="3" t="s">
        <v>24</v>
      </c>
      <c r="H37" s="16" t="s">
        <v>26</v>
      </c>
      <c r="I37" s="26">
        <v>103</v>
      </c>
      <c r="J37" s="26">
        <v>24</v>
      </c>
      <c r="K37" s="26">
        <v>23</v>
      </c>
      <c r="L37" s="26">
        <v>0</v>
      </c>
      <c r="M37" s="26">
        <v>14</v>
      </c>
      <c r="N37" s="26">
        <v>2057.2173913043498</v>
      </c>
      <c r="O37" s="20">
        <f t="shared" si="0"/>
        <v>4.4782608695652177</v>
      </c>
      <c r="P37" s="2" t="s">
        <v>754</v>
      </c>
    </row>
    <row r="38" spans="1:16" ht="33" customHeight="1" x14ac:dyDescent="0.2">
      <c r="A38" s="22" t="s">
        <v>751</v>
      </c>
      <c r="B38" s="33" t="s">
        <v>977</v>
      </c>
      <c r="C38" s="33" t="s">
        <v>752</v>
      </c>
      <c r="D38" s="34" t="s">
        <v>121</v>
      </c>
      <c r="E38" s="27" t="s">
        <v>121</v>
      </c>
      <c r="F38" s="27" t="s">
        <v>1237</v>
      </c>
      <c r="G38" s="3" t="s">
        <v>24</v>
      </c>
      <c r="H38" s="16" t="s">
        <v>31</v>
      </c>
      <c r="I38" s="26">
        <v>24</v>
      </c>
      <c r="J38" s="26">
        <v>21</v>
      </c>
      <c r="K38" s="26">
        <v>3</v>
      </c>
      <c r="L38" s="26">
        <v>0</v>
      </c>
      <c r="M38" s="26">
        <v>14</v>
      </c>
      <c r="N38" s="26">
        <v>2413.3333333333298</v>
      </c>
      <c r="O38" s="20">
        <f t="shared" si="0"/>
        <v>8</v>
      </c>
      <c r="P38" s="2" t="s">
        <v>754</v>
      </c>
    </row>
    <row r="39" spans="1:16" ht="33" customHeight="1" x14ac:dyDescent="0.2">
      <c r="A39" s="22" t="s">
        <v>751</v>
      </c>
      <c r="B39" s="33" t="s">
        <v>977</v>
      </c>
      <c r="C39" s="33" t="s">
        <v>752</v>
      </c>
      <c r="D39" s="34" t="s">
        <v>121</v>
      </c>
      <c r="E39" s="27" t="s">
        <v>121</v>
      </c>
      <c r="F39" s="27" t="s">
        <v>1237</v>
      </c>
      <c r="G39" s="3" t="s">
        <v>24</v>
      </c>
      <c r="H39" s="16" t="s">
        <v>1069</v>
      </c>
      <c r="I39" s="26">
        <v>16</v>
      </c>
      <c r="J39" s="26">
        <v>12</v>
      </c>
      <c r="K39" s="26">
        <v>3</v>
      </c>
      <c r="L39" s="26">
        <v>2</v>
      </c>
      <c r="M39" s="26">
        <v>12</v>
      </c>
      <c r="N39" s="26">
        <v>359</v>
      </c>
      <c r="O39" s="20">
        <f t="shared" si="0"/>
        <v>5.333333333333333</v>
      </c>
      <c r="P39" s="2" t="s">
        <v>754</v>
      </c>
    </row>
    <row r="40" spans="1:16" ht="33" customHeight="1" x14ac:dyDescent="0.2">
      <c r="A40" s="22" t="s">
        <v>1400</v>
      </c>
      <c r="B40" s="33" t="s">
        <v>1401</v>
      </c>
      <c r="C40" s="33" t="s">
        <v>1402</v>
      </c>
      <c r="D40" s="34" t="s">
        <v>121</v>
      </c>
      <c r="E40" s="27" t="s">
        <v>121</v>
      </c>
      <c r="F40" s="27" t="s">
        <v>1237</v>
      </c>
      <c r="G40" s="3" t="s">
        <v>24</v>
      </c>
      <c r="H40" s="16" t="s">
        <v>72</v>
      </c>
      <c r="I40" s="26">
        <v>5</v>
      </c>
      <c r="J40" s="26">
        <v>4</v>
      </c>
      <c r="K40" s="26">
        <v>1</v>
      </c>
      <c r="L40" s="26">
        <v>5</v>
      </c>
      <c r="M40" s="26">
        <v>5</v>
      </c>
      <c r="N40" s="26">
        <v>3</v>
      </c>
      <c r="O40" s="20">
        <f t="shared" si="0"/>
        <v>5</v>
      </c>
      <c r="P40" s="2" t="s">
        <v>754</v>
      </c>
    </row>
    <row r="41" spans="1:16" ht="33" customHeight="1" x14ac:dyDescent="0.2">
      <c r="A41" s="22" t="s">
        <v>1400</v>
      </c>
      <c r="B41" s="34" t="s">
        <v>1401</v>
      </c>
      <c r="C41" s="34" t="s">
        <v>1402</v>
      </c>
      <c r="D41" s="34" t="s">
        <v>121</v>
      </c>
      <c r="E41" s="1" t="s">
        <v>121</v>
      </c>
      <c r="F41" s="27" t="s">
        <v>1237</v>
      </c>
      <c r="G41" s="3" t="s">
        <v>24</v>
      </c>
      <c r="H41" s="16" t="s">
        <v>1070</v>
      </c>
      <c r="I41" s="21">
        <v>7</v>
      </c>
      <c r="J41" s="21">
        <v>0</v>
      </c>
      <c r="K41" s="21">
        <v>1</v>
      </c>
      <c r="L41" s="21">
        <v>7</v>
      </c>
      <c r="M41" s="21">
        <v>7</v>
      </c>
      <c r="N41" s="21">
        <v>13</v>
      </c>
      <c r="O41" s="20">
        <f t="shared" si="0"/>
        <v>7</v>
      </c>
      <c r="P41" s="2" t="s">
        <v>754</v>
      </c>
    </row>
    <row r="42" spans="1:16" ht="33" customHeight="1" x14ac:dyDescent="0.2">
      <c r="A42" s="22" t="s">
        <v>1400</v>
      </c>
      <c r="B42" s="33" t="s">
        <v>1401</v>
      </c>
      <c r="C42" s="33" t="s">
        <v>1402</v>
      </c>
      <c r="D42" s="34" t="s">
        <v>121</v>
      </c>
      <c r="E42" s="27" t="s">
        <v>121</v>
      </c>
      <c r="F42" s="27" t="s">
        <v>1237</v>
      </c>
      <c r="G42" s="3" t="s">
        <v>24</v>
      </c>
      <c r="H42" s="16" t="s">
        <v>25</v>
      </c>
      <c r="I42" s="26">
        <v>1</v>
      </c>
      <c r="J42" s="26">
        <v>0</v>
      </c>
      <c r="K42" s="26">
        <v>2</v>
      </c>
      <c r="L42" s="26">
        <v>0</v>
      </c>
      <c r="M42" s="26">
        <v>1</v>
      </c>
      <c r="N42" s="26">
        <v>78</v>
      </c>
      <c r="O42" s="20">
        <f t="shared" si="0"/>
        <v>0.5</v>
      </c>
      <c r="P42" s="2" t="s">
        <v>754</v>
      </c>
    </row>
    <row r="43" spans="1:16" ht="33" customHeight="1" x14ac:dyDescent="0.2">
      <c r="A43" s="22" t="s">
        <v>1400</v>
      </c>
      <c r="B43" s="34" t="s">
        <v>1401</v>
      </c>
      <c r="C43" s="34" t="s">
        <v>1402</v>
      </c>
      <c r="D43" s="34" t="s">
        <v>121</v>
      </c>
      <c r="E43" s="1" t="s">
        <v>121</v>
      </c>
      <c r="F43" s="27" t="s">
        <v>1237</v>
      </c>
      <c r="G43" s="3" t="s">
        <v>24</v>
      </c>
      <c r="H43" s="16" t="s">
        <v>26</v>
      </c>
      <c r="I43" s="21">
        <v>2</v>
      </c>
      <c r="J43" s="21">
        <v>1</v>
      </c>
      <c r="K43" s="21">
        <v>1</v>
      </c>
      <c r="L43" s="21">
        <v>2</v>
      </c>
      <c r="M43" s="21">
        <v>2</v>
      </c>
      <c r="N43" s="21">
        <v>19</v>
      </c>
      <c r="O43" s="20">
        <f t="shared" si="0"/>
        <v>2</v>
      </c>
      <c r="P43" s="2" t="s">
        <v>754</v>
      </c>
    </row>
    <row r="44" spans="1:16" ht="33" customHeight="1" x14ac:dyDescent="0.2">
      <c r="A44" s="22" t="s">
        <v>1400</v>
      </c>
      <c r="B44" s="34" t="s">
        <v>1401</v>
      </c>
      <c r="C44" s="34" t="s">
        <v>1402</v>
      </c>
      <c r="D44" s="34" t="s">
        <v>121</v>
      </c>
      <c r="E44" s="1" t="s">
        <v>121</v>
      </c>
      <c r="F44" s="27" t="s">
        <v>1237</v>
      </c>
      <c r="G44" s="3" t="s">
        <v>24</v>
      </c>
      <c r="H44" s="16" t="s">
        <v>31</v>
      </c>
      <c r="I44" s="21">
        <v>3</v>
      </c>
      <c r="J44" s="21">
        <v>0</v>
      </c>
      <c r="K44" s="21">
        <v>1</v>
      </c>
      <c r="L44" s="21">
        <v>3</v>
      </c>
      <c r="M44" s="21">
        <v>3</v>
      </c>
      <c r="N44" s="21">
        <v>12</v>
      </c>
      <c r="O44" s="20">
        <f t="shared" si="0"/>
        <v>3</v>
      </c>
      <c r="P44" s="2" t="s">
        <v>754</v>
      </c>
    </row>
    <row r="45" spans="1:16" ht="33" customHeight="1" x14ac:dyDescent="0.2">
      <c r="A45" s="22" t="s">
        <v>1400</v>
      </c>
      <c r="B45" s="34" t="s">
        <v>1401</v>
      </c>
      <c r="C45" s="34" t="s">
        <v>1402</v>
      </c>
      <c r="D45" s="34" t="s">
        <v>121</v>
      </c>
      <c r="E45" s="1" t="s">
        <v>121</v>
      </c>
      <c r="F45" s="27" t="s">
        <v>1237</v>
      </c>
      <c r="G45" s="3" t="s">
        <v>24</v>
      </c>
      <c r="H45" s="16" t="s">
        <v>1069</v>
      </c>
      <c r="I45" s="21">
        <v>7</v>
      </c>
      <c r="J45" s="21">
        <v>0</v>
      </c>
      <c r="K45" s="21">
        <v>1</v>
      </c>
      <c r="L45" s="21">
        <v>7</v>
      </c>
      <c r="M45" s="21">
        <v>7</v>
      </c>
      <c r="N45" s="21">
        <v>13</v>
      </c>
      <c r="O45" s="20">
        <f t="shared" si="0"/>
        <v>7</v>
      </c>
      <c r="P45" s="2" t="s">
        <v>754</v>
      </c>
    </row>
    <row r="46" spans="1:16" ht="33" customHeight="1" x14ac:dyDescent="0.2">
      <c r="A46" s="22" t="s">
        <v>1378</v>
      </c>
      <c r="B46" s="33" t="s">
        <v>1379</v>
      </c>
      <c r="C46" s="33" t="s">
        <v>1380</v>
      </c>
      <c r="D46" s="34" t="s">
        <v>46</v>
      </c>
      <c r="E46" s="27" t="s">
        <v>47</v>
      </c>
      <c r="F46" s="27" t="s">
        <v>1237</v>
      </c>
      <c r="G46" s="3" t="s">
        <v>24</v>
      </c>
      <c r="H46" s="16" t="s">
        <v>72</v>
      </c>
      <c r="I46" s="26">
        <v>83</v>
      </c>
      <c r="J46" s="26">
        <v>83</v>
      </c>
      <c r="K46" s="26">
        <v>13</v>
      </c>
      <c r="L46" s="26">
        <v>0</v>
      </c>
      <c r="M46" s="26">
        <v>22</v>
      </c>
      <c r="N46" s="26">
        <v>50</v>
      </c>
      <c r="O46" s="20">
        <f t="shared" si="0"/>
        <v>6.384615384615385</v>
      </c>
      <c r="P46" s="2" t="s">
        <v>754</v>
      </c>
    </row>
    <row r="47" spans="1:16" ht="33" customHeight="1" x14ac:dyDescent="0.2">
      <c r="A47" s="22" t="s">
        <v>1378</v>
      </c>
      <c r="B47" s="33" t="s">
        <v>1379</v>
      </c>
      <c r="C47" s="33" t="s">
        <v>1380</v>
      </c>
      <c r="D47" s="34" t="s">
        <v>46</v>
      </c>
      <c r="E47" s="27" t="s">
        <v>47</v>
      </c>
      <c r="F47" s="27" t="s">
        <v>1237</v>
      </c>
      <c r="G47" s="3" t="s">
        <v>24</v>
      </c>
      <c r="H47" s="16" t="s">
        <v>1070</v>
      </c>
      <c r="I47" s="26">
        <v>22</v>
      </c>
      <c r="J47" s="26">
        <v>22</v>
      </c>
      <c r="K47" s="26">
        <v>4</v>
      </c>
      <c r="L47" s="26">
        <v>1</v>
      </c>
      <c r="M47" s="26">
        <v>11</v>
      </c>
      <c r="N47" s="26">
        <v>80</v>
      </c>
      <c r="O47" s="20">
        <f t="shared" si="0"/>
        <v>5.5</v>
      </c>
      <c r="P47" s="2" t="s">
        <v>754</v>
      </c>
    </row>
    <row r="48" spans="1:16" ht="33" customHeight="1" x14ac:dyDescent="0.2">
      <c r="A48" s="22" t="s">
        <v>1378</v>
      </c>
      <c r="B48" s="33" t="s">
        <v>1379</v>
      </c>
      <c r="C48" s="33" t="s">
        <v>1380</v>
      </c>
      <c r="D48" s="34" t="s">
        <v>46</v>
      </c>
      <c r="E48" s="27" t="s">
        <v>47</v>
      </c>
      <c r="F48" s="27" t="s">
        <v>1237</v>
      </c>
      <c r="G48" s="3" t="s">
        <v>24</v>
      </c>
      <c r="H48" s="16" t="s">
        <v>33</v>
      </c>
      <c r="I48" s="26">
        <v>67</v>
      </c>
      <c r="J48" s="26">
        <v>67</v>
      </c>
      <c r="K48" s="26">
        <v>10</v>
      </c>
      <c r="L48" s="26">
        <v>3</v>
      </c>
      <c r="M48" s="26">
        <v>14</v>
      </c>
      <c r="N48" s="26">
        <v>71.900000000000006</v>
      </c>
      <c r="O48" s="20">
        <f t="shared" si="0"/>
        <v>6.7</v>
      </c>
      <c r="P48" s="2" t="s">
        <v>754</v>
      </c>
    </row>
    <row r="49" spans="1:16" ht="33" customHeight="1" x14ac:dyDescent="0.2">
      <c r="A49" s="22" t="s">
        <v>1378</v>
      </c>
      <c r="B49" s="33" t="s">
        <v>1379</v>
      </c>
      <c r="C49" s="33" t="s">
        <v>1380</v>
      </c>
      <c r="D49" s="34" t="s">
        <v>46</v>
      </c>
      <c r="E49" s="27" t="s">
        <v>47</v>
      </c>
      <c r="F49" s="27" t="s">
        <v>1237</v>
      </c>
      <c r="G49" s="3" t="s">
        <v>24</v>
      </c>
      <c r="H49" s="16" t="s">
        <v>31</v>
      </c>
      <c r="I49" s="26">
        <v>58</v>
      </c>
      <c r="J49" s="26">
        <v>58</v>
      </c>
      <c r="K49" s="26">
        <v>10</v>
      </c>
      <c r="L49" s="26">
        <v>0</v>
      </c>
      <c r="M49" s="26">
        <v>11</v>
      </c>
      <c r="N49" s="26">
        <v>15</v>
      </c>
      <c r="O49" s="20">
        <f t="shared" si="0"/>
        <v>5.8</v>
      </c>
      <c r="P49" s="2" t="s">
        <v>754</v>
      </c>
    </row>
    <row r="50" spans="1:16" ht="33" customHeight="1" x14ac:dyDescent="0.2">
      <c r="A50" s="22" t="s">
        <v>1378</v>
      </c>
      <c r="B50" s="33" t="s">
        <v>1379</v>
      </c>
      <c r="C50" s="33" t="s">
        <v>1380</v>
      </c>
      <c r="D50" s="34" t="s">
        <v>46</v>
      </c>
      <c r="E50" s="27" t="s">
        <v>47</v>
      </c>
      <c r="F50" s="27" t="s">
        <v>1237</v>
      </c>
      <c r="G50" s="3" t="s">
        <v>24</v>
      </c>
      <c r="H50" s="16" t="s">
        <v>1069</v>
      </c>
      <c r="I50" s="26">
        <v>22</v>
      </c>
      <c r="J50" s="26">
        <v>22</v>
      </c>
      <c r="K50" s="26">
        <v>4</v>
      </c>
      <c r="L50" s="26">
        <v>1</v>
      </c>
      <c r="M50" s="26">
        <v>11</v>
      </c>
      <c r="N50" s="26">
        <v>80</v>
      </c>
      <c r="O50" s="20">
        <f t="shared" si="0"/>
        <v>5.5</v>
      </c>
      <c r="P50" s="2" t="s">
        <v>754</v>
      </c>
    </row>
    <row r="51" spans="1:16" ht="33" customHeight="1" x14ac:dyDescent="0.2">
      <c r="A51" s="22" t="s">
        <v>1235</v>
      </c>
      <c r="B51" s="33" t="s">
        <v>791</v>
      </c>
      <c r="C51" s="33" t="s">
        <v>1236</v>
      </c>
      <c r="D51" s="34" t="s">
        <v>121</v>
      </c>
      <c r="E51" s="27" t="s">
        <v>121</v>
      </c>
      <c r="F51" s="27" t="s">
        <v>1237</v>
      </c>
      <c r="G51" s="3" t="s">
        <v>24</v>
      </c>
      <c r="H51" s="16" t="s">
        <v>72</v>
      </c>
      <c r="I51" s="26">
        <v>18</v>
      </c>
      <c r="J51" s="26">
        <v>5</v>
      </c>
      <c r="K51" s="26">
        <v>3</v>
      </c>
      <c r="L51" s="26">
        <v>5</v>
      </c>
      <c r="M51" s="26">
        <v>7</v>
      </c>
      <c r="N51" s="26">
        <v>20</v>
      </c>
      <c r="O51" s="20">
        <f t="shared" si="0"/>
        <v>6</v>
      </c>
      <c r="P51" s="2" t="s">
        <v>754</v>
      </c>
    </row>
    <row r="52" spans="1:16" ht="33" customHeight="1" x14ac:dyDescent="0.2">
      <c r="A52" s="22" t="s">
        <v>1403</v>
      </c>
      <c r="B52" s="33" t="s">
        <v>791</v>
      </c>
      <c r="C52" s="33" t="s">
        <v>1404</v>
      </c>
      <c r="D52" s="34" t="s">
        <v>121</v>
      </c>
      <c r="E52" s="27" t="s">
        <v>121</v>
      </c>
      <c r="F52" s="27" t="s">
        <v>1237</v>
      </c>
      <c r="G52" s="3" t="s">
        <v>24</v>
      </c>
      <c r="H52" s="16" t="s">
        <v>1070</v>
      </c>
      <c r="I52" s="26">
        <v>51</v>
      </c>
      <c r="J52" s="26">
        <v>51</v>
      </c>
      <c r="K52" s="26">
        <v>22</v>
      </c>
      <c r="L52" s="26">
        <v>0</v>
      </c>
      <c r="M52" s="26">
        <v>6</v>
      </c>
      <c r="N52" s="26">
        <v>180</v>
      </c>
      <c r="O52" s="20">
        <f t="shared" si="0"/>
        <v>2.3181818181818183</v>
      </c>
      <c r="P52" s="2" t="s">
        <v>754</v>
      </c>
    </row>
    <row r="53" spans="1:16" ht="33" customHeight="1" x14ac:dyDescent="0.2">
      <c r="A53" s="22" t="s">
        <v>1403</v>
      </c>
      <c r="B53" s="34" t="s">
        <v>791</v>
      </c>
      <c r="C53" s="34" t="s">
        <v>1404</v>
      </c>
      <c r="D53" s="34" t="s">
        <v>121</v>
      </c>
      <c r="E53" s="1" t="s">
        <v>121</v>
      </c>
      <c r="F53" s="27" t="s">
        <v>1237</v>
      </c>
      <c r="G53" s="3" t="s">
        <v>24</v>
      </c>
      <c r="H53" s="16" t="s">
        <v>25</v>
      </c>
      <c r="I53" s="21">
        <v>444</v>
      </c>
      <c r="J53" s="21">
        <v>318</v>
      </c>
      <c r="K53" s="21">
        <v>121</v>
      </c>
      <c r="L53" s="21">
        <v>0</v>
      </c>
      <c r="M53" s="21">
        <v>10</v>
      </c>
      <c r="N53" s="21">
        <v>180</v>
      </c>
      <c r="O53" s="20">
        <f t="shared" si="0"/>
        <v>3.669421487603306</v>
      </c>
      <c r="P53" s="2" t="s">
        <v>754</v>
      </c>
    </row>
    <row r="54" spans="1:16" ht="33" customHeight="1" x14ac:dyDescent="0.2">
      <c r="A54" s="22" t="s">
        <v>1403</v>
      </c>
      <c r="B54" s="33" t="s">
        <v>791</v>
      </c>
      <c r="C54" s="33" t="s">
        <v>1404</v>
      </c>
      <c r="D54" s="34" t="s">
        <v>121</v>
      </c>
      <c r="E54" s="27" t="s">
        <v>121</v>
      </c>
      <c r="F54" s="27" t="s">
        <v>1237</v>
      </c>
      <c r="G54" s="3" t="s">
        <v>24</v>
      </c>
      <c r="H54" s="16" t="s">
        <v>26</v>
      </c>
      <c r="I54" s="26">
        <v>4</v>
      </c>
      <c r="J54" s="26">
        <v>4</v>
      </c>
      <c r="K54" s="26">
        <v>4</v>
      </c>
      <c r="L54" s="26">
        <v>1</v>
      </c>
      <c r="M54" s="26">
        <v>1</v>
      </c>
      <c r="N54" s="26">
        <v>180</v>
      </c>
      <c r="O54" s="20">
        <f t="shared" si="0"/>
        <v>1</v>
      </c>
      <c r="P54" s="2" t="s">
        <v>754</v>
      </c>
    </row>
    <row r="55" spans="1:16" ht="33" customHeight="1" x14ac:dyDescent="0.2">
      <c r="A55" s="22" t="s">
        <v>1403</v>
      </c>
      <c r="B55" s="33" t="s">
        <v>791</v>
      </c>
      <c r="C55" s="33" t="s">
        <v>1404</v>
      </c>
      <c r="D55" s="34" t="s">
        <v>121</v>
      </c>
      <c r="E55" s="27" t="s">
        <v>121</v>
      </c>
      <c r="F55" s="27" t="s">
        <v>1237</v>
      </c>
      <c r="G55" s="3" t="s">
        <v>24</v>
      </c>
      <c r="H55" s="16" t="s">
        <v>31</v>
      </c>
      <c r="I55" s="26">
        <v>80</v>
      </c>
      <c r="J55" s="26">
        <v>85</v>
      </c>
      <c r="K55" s="26">
        <v>21</v>
      </c>
      <c r="L55" s="26">
        <v>1</v>
      </c>
      <c r="M55" s="26">
        <v>8</v>
      </c>
      <c r="N55" s="26">
        <v>180</v>
      </c>
      <c r="O55" s="20">
        <f t="shared" si="0"/>
        <v>3.8095238095238093</v>
      </c>
      <c r="P55" s="2" t="s">
        <v>754</v>
      </c>
    </row>
    <row r="56" spans="1:16" ht="33" customHeight="1" x14ac:dyDescent="0.2">
      <c r="A56" s="22" t="s">
        <v>1403</v>
      </c>
      <c r="B56" s="33" t="s">
        <v>791</v>
      </c>
      <c r="C56" s="33" t="s">
        <v>1404</v>
      </c>
      <c r="D56" s="34" t="s">
        <v>121</v>
      </c>
      <c r="E56" s="27" t="s">
        <v>121</v>
      </c>
      <c r="F56" s="27" t="s">
        <v>1237</v>
      </c>
      <c r="G56" s="3" t="s">
        <v>24</v>
      </c>
      <c r="H56" s="16" t="s">
        <v>1069</v>
      </c>
      <c r="I56" s="26">
        <v>51</v>
      </c>
      <c r="J56" s="26">
        <v>51</v>
      </c>
      <c r="K56" s="26">
        <v>22</v>
      </c>
      <c r="L56" s="26">
        <v>0</v>
      </c>
      <c r="M56" s="26">
        <v>6</v>
      </c>
      <c r="N56" s="26">
        <v>180</v>
      </c>
      <c r="O56" s="20">
        <f t="shared" si="0"/>
        <v>2.3181818181818183</v>
      </c>
      <c r="P56" s="2" t="s">
        <v>754</v>
      </c>
    </row>
    <row r="57" spans="1:16" ht="33" customHeight="1" x14ac:dyDescent="0.2">
      <c r="A57" s="22" t="s">
        <v>597</v>
      </c>
      <c r="B57" s="34" t="s">
        <v>834</v>
      </c>
      <c r="C57" s="34" t="s">
        <v>598</v>
      </c>
      <c r="D57" s="34" t="s">
        <v>505</v>
      </c>
      <c r="E57" s="1" t="s">
        <v>599</v>
      </c>
      <c r="F57" s="27" t="s">
        <v>1237</v>
      </c>
      <c r="G57" s="3" t="s">
        <v>24</v>
      </c>
      <c r="H57" s="16" t="s">
        <v>25</v>
      </c>
      <c r="I57" s="16">
        <v>7</v>
      </c>
      <c r="J57" s="16">
        <v>0</v>
      </c>
      <c r="K57" s="16">
        <v>8</v>
      </c>
      <c r="L57" s="16">
        <v>0</v>
      </c>
      <c r="M57" s="16">
        <v>3</v>
      </c>
      <c r="N57" s="16">
        <v>315</v>
      </c>
      <c r="O57" s="20">
        <f t="shared" si="0"/>
        <v>0.875</v>
      </c>
      <c r="P57" s="2" t="s">
        <v>754</v>
      </c>
    </row>
    <row r="58" spans="1:16" ht="33" customHeight="1" x14ac:dyDescent="0.2">
      <c r="A58" s="22" t="s">
        <v>600</v>
      </c>
      <c r="B58" s="33" t="s">
        <v>834</v>
      </c>
      <c r="C58" s="33" t="s">
        <v>601</v>
      </c>
      <c r="D58" s="34" t="s">
        <v>505</v>
      </c>
      <c r="E58" s="27" t="s">
        <v>505</v>
      </c>
      <c r="F58" s="27" t="s">
        <v>1237</v>
      </c>
      <c r="G58" s="3" t="s">
        <v>24</v>
      </c>
      <c r="H58" s="16" t="s">
        <v>25</v>
      </c>
      <c r="I58" s="26">
        <v>25</v>
      </c>
      <c r="J58" s="26">
        <v>0</v>
      </c>
      <c r="K58" s="26">
        <v>28</v>
      </c>
      <c r="L58" s="26">
        <v>0</v>
      </c>
      <c r="M58" s="26">
        <v>8</v>
      </c>
      <c r="N58" s="26">
        <v>810</v>
      </c>
      <c r="O58" s="20">
        <f t="shared" si="0"/>
        <v>0.8928571428571429</v>
      </c>
      <c r="P58" s="2" t="s">
        <v>754</v>
      </c>
    </row>
    <row r="59" spans="1:16" ht="33" customHeight="1" x14ac:dyDescent="0.2">
      <c r="A59" s="22" t="s">
        <v>600</v>
      </c>
      <c r="B59" s="34" t="s">
        <v>834</v>
      </c>
      <c r="C59" s="34" t="s">
        <v>601</v>
      </c>
      <c r="D59" s="34" t="s">
        <v>505</v>
      </c>
      <c r="E59" s="1" t="s">
        <v>505</v>
      </c>
      <c r="F59" s="27" t="s">
        <v>1237</v>
      </c>
      <c r="G59" s="3" t="s">
        <v>24</v>
      </c>
      <c r="H59" s="16" t="s">
        <v>33</v>
      </c>
      <c r="I59" s="21">
        <v>2</v>
      </c>
      <c r="J59" s="21">
        <v>0</v>
      </c>
      <c r="K59" s="21">
        <v>1</v>
      </c>
      <c r="L59" s="21">
        <v>2</v>
      </c>
      <c r="M59" s="21">
        <v>2</v>
      </c>
      <c r="N59" s="21">
        <v>24</v>
      </c>
      <c r="O59" s="20">
        <f t="shared" si="0"/>
        <v>2</v>
      </c>
      <c r="P59" s="2" t="s">
        <v>754</v>
      </c>
    </row>
    <row r="60" spans="1:16" ht="33" customHeight="1" x14ac:dyDescent="0.2">
      <c r="A60" s="22" t="s">
        <v>597</v>
      </c>
      <c r="B60" s="34" t="s">
        <v>834</v>
      </c>
      <c r="C60" s="34" t="s">
        <v>598</v>
      </c>
      <c r="D60" s="34" t="s">
        <v>505</v>
      </c>
      <c r="E60" s="1" t="s">
        <v>599</v>
      </c>
      <c r="F60" s="27" t="s">
        <v>1237</v>
      </c>
      <c r="G60" s="3" t="s">
        <v>24</v>
      </c>
      <c r="H60" s="16" t="s">
        <v>26</v>
      </c>
      <c r="I60" s="21">
        <v>6</v>
      </c>
      <c r="J60" s="21">
        <v>0</v>
      </c>
      <c r="K60" s="21">
        <v>3</v>
      </c>
      <c r="L60" s="21">
        <v>1</v>
      </c>
      <c r="M60" s="21">
        <v>4</v>
      </c>
      <c r="N60" s="21">
        <v>378</v>
      </c>
      <c r="O60" s="20">
        <f t="shared" si="0"/>
        <v>2</v>
      </c>
      <c r="P60" s="2" t="s">
        <v>754</v>
      </c>
    </row>
    <row r="61" spans="1:16" ht="33" customHeight="1" x14ac:dyDescent="0.2">
      <c r="A61" s="22" t="s">
        <v>600</v>
      </c>
      <c r="B61" s="33" t="s">
        <v>834</v>
      </c>
      <c r="C61" s="33" t="s">
        <v>601</v>
      </c>
      <c r="D61" s="34" t="s">
        <v>505</v>
      </c>
      <c r="E61" s="27" t="s">
        <v>505</v>
      </c>
      <c r="F61" s="27" t="s">
        <v>1237</v>
      </c>
      <c r="G61" s="3" t="s">
        <v>24</v>
      </c>
      <c r="H61" s="16" t="s">
        <v>26</v>
      </c>
      <c r="I61" s="26">
        <v>25</v>
      </c>
      <c r="J61" s="26">
        <v>0</v>
      </c>
      <c r="K61" s="26">
        <v>9</v>
      </c>
      <c r="L61" s="26">
        <v>0</v>
      </c>
      <c r="M61" s="26">
        <v>8</v>
      </c>
      <c r="N61" s="26">
        <v>324</v>
      </c>
      <c r="O61" s="20">
        <f t="shared" si="0"/>
        <v>2.7777777777777777</v>
      </c>
      <c r="P61" s="2" t="s">
        <v>754</v>
      </c>
    </row>
    <row r="62" spans="1:16" ht="33" customHeight="1" x14ac:dyDescent="0.2">
      <c r="A62" s="22" t="s">
        <v>585</v>
      </c>
      <c r="B62" s="38" t="s">
        <v>952</v>
      </c>
      <c r="C62" s="38" t="s">
        <v>586</v>
      </c>
      <c r="D62" s="38" t="s">
        <v>44</v>
      </c>
      <c r="E62" s="29" t="s">
        <v>113</v>
      </c>
      <c r="F62" s="27" t="s">
        <v>1237</v>
      </c>
      <c r="G62" s="3" t="s">
        <v>24</v>
      </c>
      <c r="H62" s="16" t="s">
        <v>25</v>
      </c>
      <c r="I62" s="21">
        <v>14</v>
      </c>
      <c r="J62" s="21">
        <v>0</v>
      </c>
      <c r="K62" s="21">
        <v>15</v>
      </c>
      <c r="L62" s="21">
        <v>0</v>
      </c>
      <c r="M62" s="21">
        <v>3</v>
      </c>
      <c r="N62" s="26">
        <v>36</v>
      </c>
      <c r="O62" s="20">
        <f t="shared" si="0"/>
        <v>0.93333333333333335</v>
      </c>
      <c r="P62" s="2" t="s">
        <v>754</v>
      </c>
    </row>
    <row r="63" spans="1:16" ht="33" customHeight="1" x14ac:dyDescent="0.2">
      <c r="A63" s="22" t="s">
        <v>585</v>
      </c>
      <c r="B63" s="33" t="s">
        <v>952</v>
      </c>
      <c r="C63" s="33" t="s">
        <v>586</v>
      </c>
      <c r="D63" s="34" t="s">
        <v>44</v>
      </c>
      <c r="E63" s="27" t="s">
        <v>113</v>
      </c>
      <c r="F63" s="27" t="s">
        <v>1237</v>
      </c>
      <c r="G63" s="3" t="s">
        <v>24</v>
      </c>
      <c r="H63" s="16" t="s">
        <v>26</v>
      </c>
      <c r="I63" s="26">
        <v>2</v>
      </c>
      <c r="J63" s="26">
        <v>0</v>
      </c>
      <c r="K63" s="26">
        <v>2</v>
      </c>
      <c r="L63" s="26">
        <v>1</v>
      </c>
      <c r="M63" s="26">
        <v>1</v>
      </c>
      <c r="N63" s="26">
        <v>14</v>
      </c>
      <c r="O63" s="20">
        <f t="shared" si="0"/>
        <v>1</v>
      </c>
      <c r="P63" s="2" t="s">
        <v>754</v>
      </c>
    </row>
    <row r="64" spans="1:16" ht="33" customHeight="1" x14ac:dyDescent="0.2">
      <c r="A64" s="22" t="s">
        <v>565</v>
      </c>
      <c r="B64" s="34" t="s">
        <v>788</v>
      </c>
      <c r="C64" s="34" t="s">
        <v>566</v>
      </c>
      <c r="D64" s="34" t="s">
        <v>59</v>
      </c>
      <c r="E64" s="1" t="s">
        <v>156</v>
      </c>
      <c r="F64" s="27" t="s">
        <v>1237</v>
      </c>
      <c r="G64" s="3" t="s">
        <v>24</v>
      </c>
      <c r="H64" s="16" t="s">
        <v>72</v>
      </c>
      <c r="I64" s="21">
        <v>19</v>
      </c>
      <c r="J64" s="21">
        <v>2</v>
      </c>
      <c r="K64" s="21">
        <v>2</v>
      </c>
      <c r="L64" s="21">
        <v>8</v>
      </c>
      <c r="M64" s="21">
        <v>11</v>
      </c>
      <c r="N64" s="21">
        <v>200</v>
      </c>
      <c r="O64" s="20">
        <f t="shared" si="0"/>
        <v>9.5</v>
      </c>
      <c r="P64" s="2" t="s">
        <v>754</v>
      </c>
    </row>
    <row r="65" spans="1:16" ht="33" customHeight="1" x14ac:dyDescent="0.2">
      <c r="A65" s="22" t="s">
        <v>565</v>
      </c>
      <c r="B65" s="33" t="s">
        <v>788</v>
      </c>
      <c r="C65" s="33" t="s">
        <v>566</v>
      </c>
      <c r="D65" s="34" t="s">
        <v>59</v>
      </c>
      <c r="E65" s="27" t="s">
        <v>156</v>
      </c>
      <c r="F65" s="27" t="s">
        <v>1237</v>
      </c>
      <c r="G65" s="3" t="s">
        <v>24</v>
      </c>
      <c r="H65" s="16" t="s">
        <v>1070</v>
      </c>
      <c r="I65" s="26">
        <v>85</v>
      </c>
      <c r="J65" s="26">
        <v>17</v>
      </c>
      <c r="K65" s="26">
        <v>17</v>
      </c>
      <c r="L65" s="26">
        <v>0</v>
      </c>
      <c r="M65" s="26">
        <v>11</v>
      </c>
      <c r="N65" s="26">
        <v>200</v>
      </c>
      <c r="O65" s="20">
        <f t="shared" si="0"/>
        <v>5</v>
      </c>
      <c r="P65" s="2" t="s">
        <v>754</v>
      </c>
    </row>
    <row r="66" spans="1:16" ht="33" customHeight="1" x14ac:dyDescent="0.2">
      <c r="A66" s="22" t="s">
        <v>565</v>
      </c>
      <c r="B66" s="33" t="s">
        <v>788</v>
      </c>
      <c r="C66" s="33" t="s">
        <v>566</v>
      </c>
      <c r="D66" s="34" t="s">
        <v>59</v>
      </c>
      <c r="E66" s="27" t="s">
        <v>156</v>
      </c>
      <c r="F66" s="27" t="s">
        <v>1237</v>
      </c>
      <c r="G66" s="3" t="s">
        <v>24</v>
      </c>
      <c r="H66" s="16" t="s">
        <v>25</v>
      </c>
      <c r="I66" s="26">
        <v>1</v>
      </c>
      <c r="J66" s="26">
        <v>20</v>
      </c>
      <c r="K66" s="26">
        <v>20</v>
      </c>
      <c r="L66" s="26">
        <v>0</v>
      </c>
      <c r="M66" s="26">
        <v>1</v>
      </c>
      <c r="N66" s="26">
        <v>200</v>
      </c>
      <c r="O66" s="20">
        <f t="shared" si="0"/>
        <v>0.05</v>
      </c>
      <c r="P66" s="2" t="s">
        <v>754</v>
      </c>
    </row>
    <row r="67" spans="1:16" ht="33" customHeight="1" x14ac:dyDescent="0.2">
      <c r="A67" s="22" t="s">
        <v>565</v>
      </c>
      <c r="B67" s="33" t="s">
        <v>788</v>
      </c>
      <c r="C67" s="33" t="s">
        <v>566</v>
      </c>
      <c r="D67" s="34" t="s">
        <v>59</v>
      </c>
      <c r="E67" s="27" t="s">
        <v>156</v>
      </c>
      <c r="F67" s="27" t="s">
        <v>1237</v>
      </c>
      <c r="G67" s="3" t="s">
        <v>24</v>
      </c>
      <c r="H67" s="16" t="s">
        <v>33</v>
      </c>
      <c r="I67" s="26">
        <v>17</v>
      </c>
      <c r="J67" s="26">
        <v>6</v>
      </c>
      <c r="K67" s="26">
        <v>6</v>
      </c>
      <c r="L67" s="26">
        <v>0</v>
      </c>
      <c r="M67" s="26">
        <v>8</v>
      </c>
      <c r="N67" s="26">
        <v>200</v>
      </c>
      <c r="O67" s="20">
        <f t="shared" si="0"/>
        <v>2.8333333333333335</v>
      </c>
      <c r="P67" s="2" t="s">
        <v>754</v>
      </c>
    </row>
    <row r="68" spans="1:16" ht="33" customHeight="1" x14ac:dyDescent="0.2">
      <c r="A68" s="22" t="s">
        <v>565</v>
      </c>
      <c r="B68" s="33" t="s">
        <v>788</v>
      </c>
      <c r="C68" s="33" t="s">
        <v>566</v>
      </c>
      <c r="D68" s="34" t="s">
        <v>59</v>
      </c>
      <c r="E68" s="27" t="s">
        <v>156</v>
      </c>
      <c r="F68" s="27" t="s">
        <v>1237</v>
      </c>
      <c r="G68" s="3" t="s">
        <v>24</v>
      </c>
      <c r="H68" s="16" t="s">
        <v>31</v>
      </c>
      <c r="I68" s="26">
        <v>23</v>
      </c>
      <c r="J68" s="26">
        <v>6</v>
      </c>
      <c r="K68" s="26">
        <v>6</v>
      </c>
      <c r="L68" s="26">
        <v>0</v>
      </c>
      <c r="M68" s="26">
        <v>9</v>
      </c>
      <c r="N68" s="26">
        <v>200</v>
      </c>
      <c r="O68" s="20">
        <f t="shared" si="0"/>
        <v>3.8333333333333335</v>
      </c>
      <c r="P68" s="2" t="s">
        <v>754</v>
      </c>
    </row>
    <row r="69" spans="1:16" ht="33" customHeight="1" x14ac:dyDescent="0.2">
      <c r="A69" s="22" t="s">
        <v>565</v>
      </c>
      <c r="B69" s="33" t="s">
        <v>788</v>
      </c>
      <c r="C69" s="33" t="s">
        <v>566</v>
      </c>
      <c r="D69" s="34" t="s">
        <v>59</v>
      </c>
      <c r="E69" s="27" t="s">
        <v>156</v>
      </c>
      <c r="F69" s="27" t="s">
        <v>1237</v>
      </c>
      <c r="G69" s="3" t="s">
        <v>24</v>
      </c>
      <c r="H69" s="16" t="s">
        <v>1069</v>
      </c>
      <c r="I69" s="26">
        <v>85</v>
      </c>
      <c r="J69" s="26">
        <v>17</v>
      </c>
      <c r="K69" s="26">
        <v>17</v>
      </c>
      <c r="L69" s="26">
        <v>0</v>
      </c>
      <c r="M69" s="26">
        <v>11</v>
      </c>
      <c r="N69" s="26">
        <v>200</v>
      </c>
      <c r="O69" s="20">
        <f t="shared" si="0"/>
        <v>5</v>
      </c>
      <c r="P69" s="2" t="s">
        <v>754</v>
      </c>
    </row>
    <row r="70" spans="1:16" ht="33" customHeight="1" x14ac:dyDescent="0.2">
      <c r="A70" s="22" t="s">
        <v>713</v>
      </c>
      <c r="B70" s="33" t="s">
        <v>976</v>
      </c>
      <c r="C70" s="33" t="s">
        <v>714</v>
      </c>
      <c r="D70" s="34" t="s">
        <v>36</v>
      </c>
      <c r="E70" s="27" t="s">
        <v>37</v>
      </c>
      <c r="F70" s="27" t="s">
        <v>1237</v>
      </c>
      <c r="G70" s="3" t="s">
        <v>24</v>
      </c>
      <c r="H70" s="16" t="s">
        <v>31</v>
      </c>
      <c r="I70" s="26">
        <v>2</v>
      </c>
      <c r="J70" s="26">
        <v>0</v>
      </c>
      <c r="K70" s="26">
        <v>2</v>
      </c>
      <c r="L70" s="26">
        <v>1</v>
      </c>
      <c r="M70" s="26">
        <v>1</v>
      </c>
      <c r="N70" s="26">
        <v>1</v>
      </c>
      <c r="O70" s="20">
        <f t="shared" si="0"/>
        <v>1</v>
      </c>
      <c r="P70" s="2" t="s">
        <v>754</v>
      </c>
    </row>
    <row r="71" spans="1:16" ht="33" customHeight="1" x14ac:dyDescent="0.2">
      <c r="A71" s="22" t="s">
        <v>992</v>
      </c>
      <c r="B71" s="33" t="s">
        <v>993</v>
      </c>
      <c r="C71" s="33" t="s">
        <v>994</v>
      </c>
      <c r="D71" s="34" t="s">
        <v>46</v>
      </c>
      <c r="E71" s="27" t="s">
        <v>59</v>
      </c>
      <c r="F71" s="27" t="s">
        <v>1237</v>
      </c>
      <c r="G71" s="3" t="s">
        <v>24</v>
      </c>
      <c r="H71" s="16" t="s">
        <v>26</v>
      </c>
      <c r="I71" s="26">
        <v>45</v>
      </c>
      <c r="J71" s="26">
        <v>45</v>
      </c>
      <c r="K71" s="26">
        <v>18</v>
      </c>
      <c r="L71" s="26">
        <v>1</v>
      </c>
      <c r="M71" s="26">
        <v>4</v>
      </c>
      <c r="N71" s="26">
        <v>168</v>
      </c>
      <c r="O71" s="20">
        <f t="shared" ref="O71:O134" si="1">IFERROR((I71/K71),"SIN ATENCIONES")</f>
        <v>2.5</v>
      </c>
      <c r="P71" s="2" t="s">
        <v>754</v>
      </c>
    </row>
    <row r="72" spans="1:16" ht="33" customHeight="1" x14ac:dyDescent="0.2">
      <c r="A72" s="22" t="s">
        <v>73</v>
      </c>
      <c r="B72" s="33" t="s">
        <v>755</v>
      </c>
      <c r="C72" s="33" t="s">
        <v>74</v>
      </c>
      <c r="D72" s="34" t="s">
        <v>48</v>
      </c>
      <c r="E72" s="27" t="s">
        <v>49</v>
      </c>
      <c r="F72" s="27" t="s">
        <v>1237</v>
      </c>
      <c r="G72" s="3" t="s">
        <v>24</v>
      </c>
      <c r="H72" s="16" t="s">
        <v>72</v>
      </c>
      <c r="I72" s="26">
        <v>246</v>
      </c>
      <c r="J72" s="26">
        <v>0</v>
      </c>
      <c r="K72" s="26">
        <v>55</v>
      </c>
      <c r="L72" s="26">
        <v>0</v>
      </c>
      <c r="M72" s="26">
        <v>18</v>
      </c>
      <c r="N72" s="26">
        <v>200</v>
      </c>
      <c r="O72" s="20">
        <f t="shared" si="1"/>
        <v>4.4727272727272727</v>
      </c>
      <c r="P72" s="2" t="s">
        <v>754</v>
      </c>
    </row>
    <row r="73" spans="1:16" ht="33" customHeight="1" x14ac:dyDescent="0.2">
      <c r="A73" s="22" t="s">
        <v>1396</v>
      </c>
      <c r="B73" s="33" t="s">
        <v>755</v>
      </c>
      <c r="C73" s="33" t="s">
        <v>1397</v>
      </c>
      <c r="D73" s="34" t="s">
        <v>29</v>
      </c>
      <c r="E73" s="27" t="s">
        <v>105</v>
      </c>
      <c r="F73" s="27" t="s">
        <v>1237</v>
      </c>
      <c r="G73" s="3" t="s">
        <v>24</v>
      </c>
      <c r="H73" s="16" t="s">
        <v>72</v>
      </c>
      <c r="I73" s="26">
        <v>322</v>
      </c>
      <c r="J73" s="26">
        <v>0</v>
      </c>
      <c r="K73" s="26">
        <v>23</v>
      </c>
      <c r="L73" s="26">
        <v>2</v>
      </c>
      <c r="M73" s="26">
        <v>19</v>
      </c>
      <c r="N73" s="26">
        <v>9</v>
      </c>
      <c r="O73" s="20">
        <f t="shared" si="1"/>
        <v>14</v>
      </c>
      <c r="P73" s="2" t="s">
        <v>754</v>
      </c>
    </row>
    <row r="74" spans="1:16" ht="33" customHeight="1" x14ac:dyDescent="0.2">
      <c r="A74" s="22" t="s">
        <v>1144</v>
      </c>
      <c r="B74" s="33" t="s">
        <v>755</v>
      </c>
      <c r="C74" s="33" t="s">
        <v>1145</v>
      </c>
      <c r="D74" s="34" t="s">
        <v>29</v>
      </c>
      <c r="E74" s="27" t="s">
        <v>69</v>
      </c>
      <c r="F74" s="27" t="s">
        <v>1237</v>
      </c>
      <c r="G74" s="3" t="s">
        <v>24</v>
      </c>
      <c r="H74" s="16" t="s">
        <v>1070</v>
      </c>
      <c r="I74" s="26">
        <v>22</v>
      </c>
      <c r="J74" s="26">
        <v>0</v>
      </c>
      <c r="K74" s="26">
        <v>9</v>
      </c>
      <c r="L74" s="26">
        <v>0</v>
      </c>
      <c r="M74" s="26">
        <v>4</v>
      </c>
      <c r="N74" s="26">
        <v>8</v>
      </c>
      <c r="O74" s="20">
        <f t="shared" si="1"/>
        <v>2.4444444444444446</v>
      </c>
      <c r="P74" s="2" t="s">
        <v>754</v>
      </c>
    </row>
    <row r="75" spans="1:16" ht="33" customHeight="1" x14ac:dyDescent="0.2">
      <c r="A75" s="22" t="s">
        <v>1396</v>
      </c>
      <c r="B75" s="33" t="s">
        <v>755</v>
      </c>
      <c r="C75" s="33" t="s">
        <v>1397</v>
      </c>
      <c r="D75" s="33" t="s">
        <v>29</v>
      </c>
      <c r="E75" s="27" t="s">
        <v>105</v>
      </c>
      <c r="F75" s="27" t="s">
        <v>1237</v>
      </c>
      <c r="G75" s="3" t="s">
        <v>24</v>
      </c>
      <c r="H75" s="16" t="s">
        <v>1070</v>
      </c>
      <c r="I75" s="26">
        <v>584</v>
      </c>
      <c r="J75" s="26">
        <v>0</v>
      </c>
      <c r="K75" s="26">
        <v>59</v>
      </c>
      <c r="L75" s="26">
        <v>1</v>
      </c>
      <c r="M75" s="26">
        <v>22</v>
      </c>
      <c r="N75" s="26">
        <v>23.457627118644101</v>
      </c>
      <c r="O75" s="20">
        <f t="shared" si="1"/>
        <v>9.898305084745763</v>
      </c>
      <c r="P75" s="2" t="s">
        <v>754</v>
      </c>
    </row>
    <row r="76" spans="1:16" ht="33" customHeight="1" x14ac:dyDescent="0.2">
      <c r="A76" s="22" t="s">
        <v>1411</v>
      </c>
      <c r="B76" s="34" t="s">
        <v>755</v>
      </c>
      <c r="C76" s="34" t="s">
        <v>1412</v>
      </c>
      <c r="D76" s="34" t="s">
        <v>59</v>
      </c>
      <c r="E76" s="1" t="s">
        <v>60</v>
      </c>
      <c r="F76" s="27" t="s">
        <v>1237</v>
      </c>
      <c r="G76" s="3" t="s">
        <v>24</v>
      </c>
      <c r="H76" s="16" t="s">
        <v>1070</v>
      </c>
      <c r="I76" s="21">
        <v>514</v>
      </c>
      <c r="J76" s="26">
        <v>0</v>
      </c>
      <c r="K76" s="21">
        <v>99</v>
      </c>
      <c r="L76" s="21">
        <v>0</v>
      </c>
      <c r="M76" s="21">
        <v>12</v>
      </c>
      <c r="N76" s="26">
        <v>22.818181818181799</v>
      </c>
      <c r="O76" s="20">
        <f t="shared" si="1"/>
        <v>5.191919191919192</v>
      </c>
      <c r="P76" s="2" t="s">
        <v>754</v>
      </c>
    </row>
    <row r="77" spans="1:16" ht="33" customHeight="1" x14ac:dyDescent="0.2">
      <c r="A77" s="22" t="s">
        <v>1146</v>
      </c>
      <c r="B77" s="34" t="s">
        <v>755</v>
      </c>
      <c r="C77" s="34" t="s">
        <v>1147</v>
      </c>
      <c r="D77" s="34" t="s">
        <v>29</v>
      </c>
      <c r="E77" s="1" t="s">
        <v>105</v>
      </c>
      <c r="F77" s="27" t="s">
        <v>1237</v>
      </c>
      <c r="G77" s="3" t="s">
        <v>24</v>
      </c>
      <c r="H77" s="16" t="s">
        <v>1070</v>
      </c>
      <c r="I77" s="21">
        <v>90</v>
      </c>
      <c r="J77" s="21">
        <v>0</v>
      </c>
      <c r="K77" s="21">
        <v>13</v>
      </c>
      <c r="L77" s="21">
        <v>5</v>
      </c>
      <c r="M77" s="21">
        <v>11</v>
      </c>
      <c r="N77" s="26">
        <v>16</v>
      </c>
      <c r="O77" s="20">
        <f t="shared" si="1"/>
        <v>6.9230769230769234</v>
      </c>
      <c r="P77" s="2" t="s">
        <v>754</v>
      </c>
    </row>
    <row r="78" spans="1:16" ht="33" customHeight="1" x14ac:dyDescent="0.2">
      <c r="A78" s="22" t="s">
        <v>1415</v>
      </c>
      <c r="B78" s="33" t="s">
        <v>755</v>
      </c>
      <c r="C78" s="33" t="s">
        <v>1416</v>
      </c>
      <c r="D78" s="34" t="s">
        <v>29</v>
      </c>
      <c r="E78" s="27" t="s">
        <v>105</v>
      </c>
      <c r="F78" s="27" t="s">
        <v>1237</v>
      </c>
      <c r="G78" s="3" t="s">
        <v>24</v>
      </c>
      <c r="H78" s="16" t="s">
        <v>1070</v>
      </c>
      <c r="I78" s="26">
        <v>211</v>
      </c>
      <c r="J78" s="26">
        <v>0</v>
      </c>
      <c r="K78" s="26">
        <v>26</v>
      </c>
      <c r="L78" s="26">
        <v>2</v>
      </c>
      <c r="M78" s="26">
        <v>16</v>
      </c>
      <c r="N78" s="26">
        <v>12.5</v>
      </c>
      <c r="O78" s="20">
        <f t="shared" si="1"/>
        <v>8.115384615384615</v>
      </c>
      <c r="P78" s="2" t="s">
        <v>754</v>
      </c>
    </row>
    <row r="79" spans="1:16" ht="33" customHeight="1" x14ac:dyDescent="0.2">
      <c r="A79" s="22" t="s">
        <v>1144</v>
      </c>
      <c r="B79" s="33" t="s">
        <v>755</v>
      </c>
      <c r="C79" s="33" t="s">
        <v>1145</v>
      </c>
      <c r="D79" s="34" t="s">
        <v>29</v>
      </c>
      <c r="E79" s="27" t="s">
        <v>69</v>
      </c>
      <c r="F79" s="27" t="s">
        <v>1237</v>
      </c>
      <c r="G79" s="3" t="s">
        <v>24</v>
      </c>
      <c r="H79" s="16" t="s">
        <v>25</v>
      </c>
      <c r="I79" s="26">
        <v>793</v>
      </c>
      <c r="J79" s="26">
        <v>0</v>
      </c>
      <c r="K79" s="26">
        <v>80</v>
      </c>
      <c r="L79" s="26">
        <v>0</v>
      </c>
      <c r="M79" s="26">
        <v>28</v>
      </c>
      <c r="N79" s="26">
        <v>90.4</v>
      </c>
      <c r="O79" s="20">
        <f t="shared" si="1"/>
        <v>9.9124999999999996</v>
      </c>
      <c r="P79" s="2" t="s">
        <v>754</v>
      </c>
    </row>
    <row r="80" spans="1:16" ht="33" customHeight="1" x14ac:dyDescent="0.2">
      <c r="A80" s="22" t="s">
        <v>1411</v>
      </c>
      <c r="B80" s="34" t="s">
        <v>755</v>
      </c>
      <c r="C80" s="34" t="s">
        <v>1412</v>
      </c>
      <c r="D80" s="34" t="s">
        <v>59</v>
      </c>
      <c r="E80" s="1" t="s">
        <v>60</v>
      </c>
      <c r="F80" s="27" t="s">
        <v>1237</v>
      </c>
      <c r="G80" s="3" t="s">
        <v>24</v>
      </c>
      <c r="H80" s="16" t="s">
        <v>25</v>
      </c>
      <c r="I80" s="21">
        <v>890</v>
      </c>
      <c r="J80" s="21">
        <v>0</v>
      </c>
      <c r="K80" s="21">
        <v>658</v>
      </c>
      <c r="L80" s="21">
        <v>0</v>
      </c>
      <c r="M80" s="21">
        <v>8</v>
      </c>
      <c r="N80" s="21">
        <v>119.642857142857</v>
      </c>
      <c r="O80" s="20">
        <f t="shared" si="1"/>
        <v>1.3525835866261398</v>
      </c>
      <c r="P80" s="2" t="s">
        <v>754</v>
      </c>
    </row>
    <row r="81" spans="1:16" ht="33" customHeight="1" x14ac:dyDescent="0.2">
      <c r="A81" s="22" t="s">
        <v>1398</v>
      </c>
      <c r="B81" s="33" t="s">
        <v>755</v>
      </c>
      <c r="C81" s="33" t="s">
        <v>1399</v>
      </c>
      <c r="D81" s="33" t="s">
        <v>29</v>
      </c>
      <c r="E81" s="27" t="s">
        <v>105</v>
      </c>
      <c r="F81" s="27" t="s">
        <v>1237</v>
      </c>
      <c r="G81" s="3" t="s">
        <v>24</v>
      </c>
      <c r="H81" s="16" t="s">
        <v>25</v>
      </c>
      <c r="I81" s="26">
        <v>1159</v>
      </c>
      <c r="J81" s="26">
        <v>0</v>
      </c>
      <c r="K81" s="26">
        <v>280</v>
      </c>
      <c r="L81" s="26">
        <v>0</v>
      </c>
      <c r="M81" s="26">
        <v>24</v>
      </c>
      <c r="N81" s="26">
        <v>89.839285714285694</v>
      </c>
      <c r="O81" s="20">
        <f t="shared" si="1"/>
        <v>4.1392857142857142</v>
      </c>
      <c r="P81" s="2" t="s">
        <v>754</v>
      </c>
    </row>
    <row r="82" spans="1:16" ht="33" customHeight="1" x14ac:dyDescent="0.2">
      <c r="A82" s="22" t="s">
        <v>1413</v>
      </c>
      <c r="B82" s="34" t="s">
        <v>755</v>
      </c>
      <c r="C82" s="34" t="s">
        <v>1414</v>
      </c>
      <c r="D82" s="34" t="s">
        <v>29</v>
      </c>
      <c r="E82" s="1" t="s">
        <v>105</v>
      </c>
      <c r="F82" s="27" t="s">
        <v>1237</v>
      </c>
      <c r="G82" s="3" t="s">
        <v>24</v>
      </c>
      <c r="H82" s="16" t="s">
        <v>25</v>
      </c>
      <c r="I82" s="21">
        <v>356</v>
      </c>
      <c r="J82" s="21">
        <v>0</v>
      </c>
      <c r="K82" s="21">
        <v>187</v>
      </c>
      <c r="L82" s="21">
        <v>0</v>
      </c>
      <c r="M82" s="21">
        <v>22</v>
      </c>
      <c r="N82" s="21">
        <v>25.048128342245999</v>
      </c>
      <c r="O82" s="20">
        <f t="shared" si="1"/>
        <v>1.9037433155080214</v>
      </c>
      <c r="P82" s="2" t="s">
        <v>754</v>
      </c>
    </row>
    <row r="83" spans="1:16" ht="33" customHeight="1" x14ac:dyDescent="0.2">
      <c r="A83" s="22" t="s">
        <v>1146</v>
      </c>
      <c r="B83" s="33" t="s">
        <v>755</v>
      </c>
      <c r="C83" s="33" t="s">
        <v>1147</v>
      </c>
      <c r="D83" s="34" t="s">
        <v>29</v>
      </c>
      <c r="E83" s="27" t="s">
        <v>105</v>
      </c>
      <c r="F83" s="27" t="s">
        <v>1237</v>
      </c>
      <c r="G83" s="3" t="s">
        <v>24</v>
      </c>
      <c r="H83" s="16" t="s">
        <v>25</v>
      </c>
      <c r="I83" s="26">
        <v>3029</v>
      </c>
      <c r="J83" s="26">
        <v>0</v>
      </c>
      <c r="K83" s="26">
        <v>1660</v>
      </c>
      <c r="L83" s="26">
        <v>0</v>
      </c>
      <c r="M83" s="26">
        <v>29</v>
      </c>
      <c r="N83" s="26">
        <v>106.581325301205</v>
      </c>
      <c r="O83" s="20">
        <f t="shared" si="1"/>
        <v>1.824698795180723</v>
      </c>
      <c r="P83" s="2" t="s">
        <v>754</v>
      </c>
    </row>
    <row r="84" spans="1:16" ht="33" customHeight="1" x14ac:dyDescent="0.2">
      <c r="A84" s="22" t="s">
        <v>1415</v>
      </c>
      <c r="B84" s="34" t="s">
        <v>755</v>
      </c>
      <c r="C84" s="34" t="s">
        <v>1416</v>
      </c>
      <c r="D84" s="34" t="s">
        <v>29</v>
      </c>
      <c r="E84" s="1" t="s">
        <v>105</v>
      </c>
      <c r="F84" s="27" t="s">
        <v>1237</v>
      </c>
      <c r="G84" s="3" t="s">
        <v>24</v>
      </c>
      <c r="H84" s="16" t="s">
        <v>25</v>
      </c>
      <c r="I84" s="21">
        <v>4462</v>
      </c>
      <c r="J84" s="21">
        <v>0</v>
      </c>
      <c r="K84" s="21">
        <v>347</v>
      </c>
      <c r="L84" s="21">
        <v>1</v>
      </c>
      <c r="M84" s="21">
        <v>30</v>
      </c>
      <c r="N84" s="21">
        <v>81.544668587896297</v>
      </c>
      <c r="O84" s="20">
        <f t="shared" si="1"/>
        <v>12.858789625360231</v>
      </c>
      <c r="P84" s="2" t="s">
        <v>754</v>
      </c>
    </row>
    <row r="85" spans="1:16" ht="33" customHeight="1" x14ac:dyDescent="0.2">
      <c r="A85" s="22" t="s">
        <v>1417</v>
      </c>
      <c r="B85" s="33" t="s">
        <v>755</v>
      </c>
      <c r="C85" s="33" t="s">
        <v>1418</v>
      </c>
      <c r="D85" s="34" t="s">
        <v>59</v>
      </c>
      <c r="E85" s="27" t="s">
        <v>60</v>
      </c>
      <c r="F85" s="27" t="s">
        <v>1237</v>
      </c>
      <c r="G85" s="3" t="s">
        <v>24</v>
      </c>
      <c r="H85" s="16" t="s">
        <v>25</v>
      </c>
      <c r="I85" s="26">
        <v>10</v>
      </c>
      <c r="J85" s="26">
        <v>0</v>
      </c>
      <c r="K85" s="26">
        <v>9</v>
      </c>
      <c r="L85" s="26">
        <v>0</v>
      </c>
      <c r="M85" s="26">
        <v>2</v>
      </c>
      <c r="N85" s="26">
        <v>6</v>
      </c>
      <c r="O85" s="20">
        <f t="shared" si="1"/>
        <v>1.1111111111111112</v>
      </c>
      <c r="P85" s="2" t="s">
        <v>754</v>
      </c>
    </row>
    <row r="86" spans="1:16" ht="33" customHeight="1" x14ac:dyDescent="0.2">
      <c r="A86" s="22" t="s">
        <v>73</v>
      </c>
      <c r="B86" s="33" t="s">
        <v>755</v>
      </c>
      <c r="C86" s="33" t="s">
        <v>74</v>
      </c>
      <c r="D86" s="34" t="s">
        <v>48</v>
      </c>
      <c r="E86" s="27" t="s">
        <v>49</v>
      </c>
      <c r="F86" s="27" t="s">
        <v>1237</v>
      </c>
      <c r="G86" s="3" t="s">
        <v>24</v>
      </c>
      <c r="H86" s="16" t="s">
        <v>33</v>
      </c>
      <c r="I86" s="26">
        <v>74</v>
      </c>
      <c r="J86" s="26">
        <v>0</v>
      </c>
      <c r="K86" s="26">
        <v>11</v>
      </c>
      <c r="L86" s="26">
        <v>1</v>
      </c>
      <c r="M86" s="26">
        <v>11</v>
      </c>
      <c r="N86" s="26">
        <v>80</v>
      </c>
      <c r="O86" s="20">
        <f t="shared" si="1"/>
        <v>6.7272727272727275</v>
      </c>
      <c r="P86" s="2" t="s">
        <v>754</v>
      </c>
    </row>
    <row r="87" spans="1:16" ht="33" customHeight="1" x14ac:dyDescent="0.2">
      <c r="A87" s="22" t="s">
        <v>1144</v>
      </c>
      <c r="B87" s="34" t="s">
        <v>755</v>
      </c>
      <c r="C87" s="34" t="s">
        <v>1145</v>
      </c>
      <c r="D87" s="34" t="s">
        <v>29</v>
      </c>
      <c r="E87" s="1" t="s">
        <v>69</v>
      </c>
      <c r="F87" s="27" t="s">
        <v>1237</v>
      </c>
      <c r="G87" s="3" t="s">
        <v>24</v>
      </c>
      <c r="H87" s="16" t="s">
        <v>33</v>
      </c>
      <c r="I87" s="21">
        <v>570</v>
      </c>
      <c r="J87" s="21">
        <v>0</v>
      </c>
      <c r="K87" s="21">
        <v>58</v>
      </c>
      <c r="L87" s="21">
        <v>0</v>
      </c>
      <c r="M87" s="21">
        <v>19</v>
      </c>
      <c r="N87" s="21">
        <v>16</v>
      </c>
      <c r="O87" s="20">
        <f t="shared" si="1"/>
        <v>9.8275862068965516</v>
      </c>
      <c r="P87" s="2" t="s">
        <v>754</v>
      </c>
    </row>
    <row r="88" spans="1:16" ht="33" customHeight="1" x14ac:dyDescent="0.2">
      <c r="A88" s="22" t="s">
        <v>1396</v>
      </c>
      <c r="B88" s="33" t="s">
        <v>755</v>
      </c>
      <c r="C88" s="33" t="s">
        <v>1397</v>
      </c>
      <c r="D88" s="34" t="s">
        <v>29</v>
      </c>
      <c r="E88" s="27" t="s">
        <v>105</v>
      </c>
      <c r="F88" s="27" t="s">
        <v>1237</v>
      </c>
      <c r="G88" s="3" t="s">
        <v>24</v>
      </c>
      <c r="H88" s="16" t="s">
        <v>33</v>
      </c>
      <c r="I88" s="26">
        <v>736</v>
      </c>
      <c r="J88" s="26">
        <v>0</v>
      </c>
      <c r="K88" s="26">
        <v>73</v>
      </c>
      <c r="L88" s="26">
        <v>1</v>
      </c>
      <c r="M88" s="26">
        <v>27</v>
      </c>
      <c r="N88" s="26">
        <v>42.904109589041099</v>
      </c>
      <c r="O88" s="20">
        <f t="shared" si="1"/>
        <v>10.082191780821917</v>
      </c>
      <c r="P88" s="2" t="s">
        <v>754</v>
      </c>
    </row>
    <row r="89" spans="1:16" ht="33" customHeight="1" x14ac:dyDescent="0.2">
      <c r="A89" s="22" t="s">
        <v>1411</v>
      </c>
      <c r="B89" s="33" t="s">
        <v>755</v>
      </c>
      <c r="C89" s="33" t="s">
        <v>1412</v>
      </c>
      <c r="D89" s="34" t="s">
        <v>59</v>
      </c>
      <c r="E89" s="27" t="s">
        <v>60</v>
      </c>
      <c r="F89" s="27" t="s">
        <v>1237</v>
      </c>
      <c r="G89" s="3" t="s">
        <v>24</v>
      </c>
      <c r="H89" s="16" t="s">
        <v>33</v>
      </c>
      <c r="I89" s="26">
        <v>270</v>
      </c>
      <c r="J89" s="26">
        <v>0</v>
      </c>
      <c r="K89" s="26">
        <v>118</v>
      </c>
      <c r="L89" s="26">
        <v>0</v>
      </c>
      <c r="M89" s="26">
        <v>12</v>
      </c>
      <c r="N89" s="26">
        <v>26.194915254237301</v>
      </c>
      <c r="O89" s="20">
        <f t="shared" si="1"/>
        <v>2.2881355932203391</v>
      </c>
      <c r="P89" s="2" t="s">
        <v>754</v>
      </c>
    </row>
    <row r="90" spans="1:16" ht="33" customHeight="1" x14ac:dyDescent="0.2">
      <c r="A90" s="22" t="s">
        <v>1398</v>
      </c>
      <c r="B90" s="33" t="s">
        <v>755</v>
      </c>
      <c r="C90" s="33" t="s">
        <v>1399</v>
      </c>
      <c r="D90" s="33" t="s">
        <v>29</v>
      </c>
      <c r="E90" s="27" t="s">
        <v>105</v>
      </c>
      <c r="F90" s="27" t="s">
        <v>1237</v>
      </c>
      <c r="G90" s="3" t="s">
        <v>24</v>
      </c>
      <c r="H90" s="16" t="s">
        <v>33</v>
      </c>
      <c r="I90" s="26">
        <v>37</v>
      </c>
      <c r="J90" s="26">
        <v>0</v>
      </c>
      <c r="K90" s="26">
        <v>6</v>
      </c>
      <c r="L90" s="26">
        <v>1</v>
      </c>
      <c r="M90" s="26">
        <v>11</v>
      </c>
      <c r="N90" s="26">
        <v>10</v>
      </c>
      <c r="O90" s="20">
        <f t="shared" si="1"/>
        <v>6.166666666666667</v>
      </c>
      <c r="P90" s="2" t="s">
        <v>754</v>
      </c>
    </row>
    <row r="91" spans="1:16" ht="33" customHeight="1" x14ac:dyDescent="0.2">
      <c r="A91" s="22" t="s">
        <v>1415</v>
      </c>
      <c r="B91" s="33" t="s">
        <v>755</v>
      </c>
      <c r="C91" s="33" t="s">
        <v>1416</v>
      </c>
      <c r="D91" s="34" t="s">
        <v>29</v>
      </c>
      <c r="E91" s="27" t="s">
        <v>105</v>
      </c>
      <c r="F91" s="27" t="s">
        <v>1237</v>
      </c>
      <c r="G91" s="3" t="s">
        <v>24</v>
      </c>
      <c r="H91" s="16" t="s">
        <v>33</v>
      </c>
      <c r="I91" s="26">
        <v>572</v>
      </c>
      <c r="J91" s="26">
        <v>0</v>
      </c>
      <c r="K91" s="26">
        <v>60</v>
      </c>
      <c r="L91" s="26">
        <v>3</v>
      </c>
      <c r="M91" s="26">
        <v>17</v>
      </c>
      <c r="N91" s="26">
        <v>16</v>
      </c>
      <c r="O91" s="20">
        <f t="shared" si="1"/>
        <v>9.5333333333333332</v>
      </c>
      <c r="P91" s="2" t="s">
        <v>754</v>
      </c>
    </row>
    <row r="92" spans="1:16" ht="33" customHeight="1" x14ac:dyDescent="0.2">
      <c r="A92" s="22" t="s">
        <v>1146</v>
      </c>
      <c r="B92" s="34" t="s">
        <v>755</v>
      </c>
      <c r="C92" s="34" t="s">
        <v>1147</v>
      </c>
      <c r="D92" s="34" t="s">
        <v>29</v>
      </c>
      <c r="E92" s="1" t="s">
        <v>105</v>
      </c>
      <c r="F92" s="27" t="s">
        <v>1237</v>
      </c>
      <c r="G92" s="3" t="s">
        <v>24</v>
      </c>
      <c r="H92" s="16" t="s">
        <v>26</v>
      </c>
      <c r="I92" s="21">
        <v>2656</v>
      </c>
      <c r="J92" s="21">
        <v>0</v>
      </c>
      <c r="K92" s="21">
        <v>287</v>
      </c>
      <c r="L92" s="21">
        <v>0</v>
      </c>
      <c r="M92" s="21">
        <v>29</v>
      </c>
      <c r="N92" s="26">
        <v>104.18815331010499</v>
      </c>
      <c r="O92" s="20">
        <f t="shared" si="1"/>
        <v>9.2543554006968645</v>
      </c>
      <c r="P92" s="2" t="s">
        <v>754</v>
      </c>
    </row>
    <row r="93" spans="1:16" ht="33" customHeight="1" x14ac:dyDescent="0.2">
      <c r="A93" s="22" t="s">
        <v>73</v>
      </c>
      <c r="B93" s="34" t="s">
        <v>755</v>
      </c>
      <c r="C93" s="34" t="s">
        <v>74</v>
      </c>
      <c r="D93" s="34" t="s">
        <v>48</v>
      </c>
      <c r="E93" s="1" t="s">
        <v>49</v>
      </c>
      <c r="F93" s="27" t="s">
        <v>1237</v>
      </c>
      <c r="G93" s="3" t="s">
        <v>24</v>
      </c>
      <c r="H93" s="16" t="s">
        <v>31</v>
      </c>
      <c r="I93" s="21">
        <v>8</v>
      </c>
      <c r="J93" s="21">
        <v>0</v>
      </c>
      <c r="K93" s="21">
        <v>4</v>
      </c>
      <c r="L93" s="21">
        <v>1</v>
      </c>
      <c r="M93" s="21">
        <v>4</v>
      </c>
      <c r="N93" s="21">
        <v>250</v>
      </c>
      <c r="O93" s="20">
        <f t="shared" si="1"/>
        <v>2</v>
      </c>
      <c r="P93" s="2" t="s">
        <v>754</v>
      </c>
    </row>
    <row r="94" spans="1:16" ht="33" customHeight="1" x14ac:dyDescent="0.2">
      <c r="A94" s="22" t="s">
        <v>1411</v>
      </c>
      <c r="B94" s="34" t="s">
        <v>755</v>
      </c>
      <c r="C94" s="34" t="s">
        <v>1412</v>
      </c>
      <c r="D94" s="34" t="s">
        <v>59</v>
      </c>
      <c r="E94" s="1" t="s">
        <v>60</v>
      </c>
      <c r="F94" s="27" t="s">
        <v>1237</v>
      </c>
      <c r="G94" s="3" t="s">
        <v>24</v>
      </c>
      <c r="H94" s="16" t="s">
        <v>31</v>
      </c>
      <c r="I94" s="21">
        <v>146</v>
      </c>
      <c r="J94" s="21">
        <v>0</v>
      </c>
      <c r="K94" s="21">
        <v>27</v>
      </c>
      <c r="L94" s="21">
        <v>2</v>
      </c>
      <c r="M94" s="21">
        <v>7</v>
      </c>
      <c r="N94" s="21">
        <v>15</v>
      </c>
      <c r="O94" s="20">
        <f t="shared" si="1"/>
        <v>5.4074074074074074</v>
      </c>
      <c r="P94" s="2" t="s">
        <v>754</v>
      </c>
    </row>
    <row r="95" spans="1:16" ht="33" customHeight="1" x14ac:dyDescent="0.2">
      <c r="A95" s="22" t="s">
        <v>1398</v>
      </c>
      <c r="B95" s="34" t="s">
        <v>755</v>
      </c>
      <c r="C95" s="34" t="s">
        <v>1399</v>
      </c>
      <c r="D95" s="34" t="s">
        <v>29</v>
      </c>
      <c r="E95" s="1" t="s">
        <v>105</v>
      </c>
      <c r="F95" s="27" t="s">
        <v>1237</v>
      </c>
      <c r="G95" s="3" t="s">
        <v>24</v>
      </c>
      <c r="H95" s="16" t="s">
        <v>31</v>
      </c>
      <c r="I95" s="21">
        <v>124</v>
      </c>
      <c r="J95" s="26">
        <v>0</v>
      </c>
      <c r="K95" s="21">
        <v>48</v>
      </c>
      <c r="L95" s="21">
        <v>0</v>
      </c>
      <c r="M95" s="21">
        <v>15</v>
      </c>
      <c r="N95" s="21">
        <v>57</v>
      </c>
      <c r="O95" s="20">
        <f t="shared" si="1"/>
        <v>2.5833333333333335</v>
      </c>
      <c r="P95" s="2" t="s">
        <v>754</v>
      </c>
    </row>
    <row r="96" spans="1:16" ht="33" customHeight="1" x14ac:dyDescent="0.2">
      <c r="A96" s="22" t="s">
        <v>1146</v>
      </c>
      <c r="B96" s="33" t="s">
        <v>755</v>
      </c>
      <c r="C96" s="33" t="s">
        <v>1147</v>
      </c>
      <c r="D96" s="34" t="s">
        <v>29</v>
      </c>
      <c r="E96" s="27" t="s">
        <v>105</v>
      </c>
      <c r="F96" s="27" t="s">
        <v>1237</v>
      </c>
      <c r="G96" s="3" t="s">
        <v>24</v>
      </c>
      <c r="H96" s="16" t="s">
        <v>31</v>
      </c>
      <c r="I96" s="26">
        <v>250</v>
      </c>
      <c r="J96" s="26">
        <v>0</v>
      </c>
      <c r="K96" s="26">
        <v>63</v>
      </c>
      <c r="L96" s="26">
        <v>0</v>
      </c>
      <c r="M96" s="26">
        <v>12</v>
      </c>
      <c r="N96" s="26">
        <v>41</v>
      </c>
      <c r="O96" s="20">
        <f t="shared" si="1"/>
        <v>3.9682539682539684</v>
      </c>
      <c r="P96" s="2" t="s">
        <v>754</v>
      </c>
    </row>
    <row r="97" spans="1:16" ht="33" customHeight="1" x14ac:dyDescent="0.2">
      <c r="A97" s="22" t="s">
        <v>1415</v>
      </c>
      <c r="B97" s="33" t="s">
        <v>755</v>
      </c>
      <c r="C97" s="33" t="s">
        <v>1416</v>
      </c>
      <c r="D97" s="34" t="s">
        <v>29</v>
      </c>
      <c r="E97" s="27" t="s">
        <v>105</v>
      </c>
      <c r="F97" s="27" t="s">
        <v>1237</v>
      </c>
      <c r="G97" s="3" t="s">
        <v>24</v>
      </c>
      <c r="H97" s="16" t="s">
        <v>31</v>
      </c>
      <c r="I97" s="26">
        <v>12</v>
      </c>
      <c r="J97" s="26">
        <v>0</v>
      </c>
      <c r="K97" s="26">
        <v>1</v>
      </c>
      <c r="L97" s="26">
        <v>12</v>
      </c>
      <c r="M97" s="26">
        <v>12</v>
      </c>
      <c r="N97" s="26">
        <v>1</v>
      </c>
      <c r="O97" s="20">
        <f t="shared" si="1"/>
        <v>12</v>
      </c>
      <c r="P97" s="2" t="s">
        <v>754</v>
      </c>
    </row>
    <row r="98" spans="1:16" ht="33" customHeight="1" x14ac:dyDescent="0.2">
      <c r="A98" s="22" t="s">
        <v>1144</v>
      </c>
      <c r="B98" s="33" t="s">
        <v>755</v>
      </c>
      <c r="C98" s="33" t="s">
        <v>1145</v>
      </c>
      <c r="D98" s="34" t="s">
        <v>29</v>
      </c>
      <c r="E98" s="27" t="s">
        <v>69</v>
      </c>
      <c r="F98" s="27" t="s">
        <v>1237</v>
      </c>
      <c r="G98" s="3" t="s">
        <v>24</v>
      </c>
      <c r="H98" s="16" t="s">
        <v>1069</v>
      </c>
      <c r="I98" s="26">
        <v>22</v>
      </c>
      <c r="J98" s="26">
        <v>0</v>
      </c>
      <c r="K98" s="26">
        <v>9</v>
      </c>
      <c r="L98" s="26">
        <v>0</v>
      </c>
      <c r="M98" s="26">
        <v>4</v>
      </c>
      <c r="N98" s="26">
        <v>8</v>
      </c>
      <c r="O98" s="20">
        <f t="shared" si="1"/>
        <v>2.4444444444444446</v>
      </c>
      <c r="P98" s="2" t="s">
        <v>754</v>
      </c>
    </row>
    <row r="99" spans="1:16" ht="33" customHeight="1" x14ac:dyDescent="0.2">
      <c r="A99" s="22" t="s">
        <v>1396</v>
      </c>
      <c r="B99" s="33" t="s">
        <v>755</v>
      </c>
      <c r="C99" s="33" t="s">
        <v>1397</v>
      </c>
      <c r="D99" s="33" t="s">
        <v>29</v>
      </c>
      <c r="E99" s="27" t="s">
        <v>105</v>
      </c>
      <c r="F99" s="27" t="s">
        <v>1237</v>
      </c>
      <c r="G99" s="3" t="s">
        <v>24</v>
      </c>
      <c r="H99" s="16" t="s">
        <v>1069</v>
      </c>
      <c r="I99" s="26">
        <v>584</v>
      </c>
      <c r="J99" s="26">
        <v>0</v>
      </c>
      <c r="K99" s="26">
        <v>59</v>
      </c>
      <c r="L99" s="26">
        <v>1</v>
      </c>
      <c r="M99" s="26">
        <v>22</v>
      </c>
      <c r="N99" s="26">
        <v>23.457627118644101</v>
      </c>
      <c r="O99" s="20">
        <f t="shared" si="1"/>
        <v>9.898305084745763</v>
      </c>
      <c r="P99" s="2" t="s">
        <v>754</v>
      </c>
    </row>
    <row r="100" spans="1:16" ht="33" customHeight="1" x14ac:dyDescent="0.2">
      <c r="A100" s="22" t="s">
        <v>1411</v>
      </c>
      <c r="B100" s="34" t="s">
        <v>755</v>
      </c>
      <c r="C100" s="34" t="s">
        <v>1412</v>
      </c>
      <c r="D100" s="34" t="s">
        <v>59</v>
      </c>
      <c r="E100" s="1" t="s">
        <v>60</v>
      </c>
      <c r="F100" s="27" t="s">
        <v>1237</v>
      </c>
      <c r="G100" s="3" t="s">
        <v>24</v>
      </c>
      <c r="H100" s="16" t="s">
        <v>1069</v>
      </c>
      <c r="I100" s="21">
        <v>514</v>
      </c>
      <c r="J100" s="26">
        <v>0</v>
      </c>
      <c r="K100" s="21">
        <v>99</v>
      </c>
      <c r="L100" s="21">
        <v>0</v>
      </c>
      <c r="M100" s="21">
        <v>12</v>
      </c>
      <c r="N100" s="26">
        <v>22.818181818181799</v>
      </c>
      <c r="O100" s="20">
        <f t="shared" si="1"/>
        <v>5.191919191919192</v>
      </c>
      <c r="P100" s="2" t="s">
        <v>754</v>
      </c>
    </row>
    <row r="101" spans="1:16" ht="33" customHeight="1" x14ac:dyDescent="0.2">
      <c r="A101" s="22" t="s">
        <v>1146</v>
      </c>
      <c r="B101" s="34" t="s">
        <v>755</v>
      </c>
      <c r="C101" s="34" t="s">
        <v>1147</v>
      </c>
      <c r="D101" s="34" t="s">
        <v>29</v>
      </c>
      <c r="E101" s="1" t="s">
        <v>105</v>
      </c>
      <c r="F101" s="27" t="s">
        <v>1237</v>
      </c>
      <c r="G101" s="3" t="s">
        <v>24</v>
      </c>
      <c r="H101" s="16" t="s">
        <v>1069</v>
      </c>
      <c r="I101" s="21">
        <v>90</v>
      </c>
      <c r="J101" s="21">
        <v>0</v>
      </c>
      <c r="K101" s="21">
        <v>13</v>
      </c>
      <c r="L101" s="21">
        <v>5</v>
      </c>
      <c r="M101" s="21">
        <v>11</v>
      </c>
      <c r="N101" s="26">
        <v>16</v>
      </c>
      <c r="O101" s="20">
        <f t="shared" si="1"/>
        <v>6.9230769230769234</v>
      </c>
      <c r="P101" s="2" t="s">
        <v>754</v>
      </c>
    </row>
    <row r="102" spans="1:16" ht="33" customHeight="1" x14ac:dyDescent="0.2">
      <c r="A102" s="22" t="s">
        <v>1415</v>
      </c>
      <c r="B102" s="33" t="s">
        <v>755</v>
      </c>
      <c r="C102" s="33" t="s">
        <v>1416</v>
      </c>
      <c r="D102" s="34" t="s">
        <v>29</v>
      </c>
      <c r="E102" s="27" t="s">
        <v>105</v>
      </c>
      <c r="F102" s="27" t="s">
        <v>1237</v>
      </c>
      <c r="G102" s="3" t="s">
        <v>24</v>
      </c>
      <c r="H102" s="16" t="s">
        <v>1069</v>
      </c>
      <c r="I102" s="26">
        <v>211</v>
      </c>
      <c r="J102" s="26">
        <v>0</v>
      </c>
      <c r="K102" s="26">
        <v>26</v>
      </c>
      <c r="L102" s="26">
        <v>2</v>
      </c>
      <c r="M102" s="26">
        <v>16</v>
      </c>
      <c r="N102" s="26">
        <v>12.5</v>
      </c>
      <c r="O102" s="20">
        <f t="shared" si="1"/>
        <v>8.115384615384615</v>
      </c>
      <c r="P102" s="2" t="s">
        <v>754</v>
      </c>
    </row>
    <row r="103" spans="1:16" ht="33" customHeight="1" x14ac:dyDescent="0.2">
      <c r="A103" s="22" t="s">
        <v>149</v>
      </c>
      <c r="B103" s="33" t="s">
        <v>820</v>
      </c>
      <c r="C103" s="33" t="s">
        <v>150</v>
      </c>
      <c r="D103" s="34" t="s">
        <v>46</v>
      </c>
      <c r="E103" s="27" t="s">
        <v>151</v>
      </c>
      <c r="F103" s="27" t="s">
        <v>1237</v>
      </c>
      <c r="G103" s="3" t="s">
        <v>24</v>
      </c>
      <c r="H103" s="16" t="s">
        <v>25</v>
      </c>
      <c r="I103" s="26">
        <v>2514</v>
      </c>
      <c r="J103" s="26">
        <v>2514</v>
      </c>
      <c r="K103" s="26">
        <v>1705</v>
      </c>
      <c r="L103" s="26">
        <v>0</v>
      </c>
      <c r="M103" s="26">
        <v>15</v>
      </c>
      <c r="N103" s="26">
        <v>1.4897360703812299</v>
      </c>
      <c r="O103" s="20">
        <f t="shared" si="1"/>
        <v>1.4744868035190615</v>
      </c>
      <c r="P103" s="2" t="s">
        <v>754</v>
      </c>
    </row>
    <row r="104" spans="1:16" ht="33" customHeight="1" x14ac:dyDescent="0.2">
      <c r="A104" s="22" t="s">
        <v>149</v>
      </c>
      <c r="B104" s="34" t="s">
        <v>820</v>
      </c>
      <c r="C104" s="34" t="s">
        <v>150</v>
      </c>
      <c r="D104" s="34" t="s">
        <v>46</v>
      </c>
      <c r="E104" s="1" t="s">
        <v>151</v>
      </c>
      <c r="F104" s="27" t="s">
        <v>1237</v>
      </c>
      <c r="G104" s="3" t="s">
        <v>24</v>
      </c>
      <c r="H104" s="16" t="s">
        <v>33</v>
      </c>
      <c r="I104" s="21">
        <v>148</v>
      </c>
      <c r="J104" s="21">
        <v>148</v>
      </c>
      <c r="K104" s="21">
        <v>31</v>
      </c>
      <c r="L104" s="21">
        <v>0</v>
      </c>
      <c r="M104" s="21">
        <v>9</v>
      </c>
      <c r="N104" s="21">
        <v>4.7741935483870996</v>
      </c>
      <c r="O104" s="20">
        <f t="shared" si="1"/>
        <v>4.774193548387097</v>
      </c>
      <c r="P104" s="2" t="s">
        <v>754</v>
      </c>
    </row>
    <row r="105" spans="1:16" ht="33" customHeight="1" x14ac:dyDescent="0.2">
      <c r="A105" s="22" t="s">
        <v>149</v>
      </c>
      <c r="B105" s="33" t="s">
        <v>820</v>
      </c>
      <c r="C105" s="33" t="s">
        <v>150</v>
      </c>
      <c r="D105" s="34" t="s">
        <v>46</v>
      </c>
      <c r="E105" s="27" t="s">
        <v>151</v>
      </c>
      <c r="F105" s="27" t="s">
        <v>1237</v>
      </c>
      <c r="G105" s="3" t="s">
        <v>24</v>
      </c>
      <c r="H105" s="16" t="s">
        <v>26</v>
      </c>
      <c r="I105" s="26">
        <v>1159</v>
      </c>
      <c r="J105" s="26">
        <v>1159</v>
      </c>
      <c r="K105" s="26">
        <v>228</v>
      </c>
      <c r="L105" s="26">
        <v>0</v>
      </c>
      <c r="M105" s="26">
        <v>21</v>
      </c>
      <c r="N105" s="26">
        <v>5.1491228070175401</v>
      </c>
      <c r="O105" s="20">
        <f t="shared" si="1"/>
        <v>5.083333333333333</v>
      </c>
      <c r="P105" s="2" t="s">
        <v>754</v>
      </c>
    </row>
    <row r="106" spans="1:16" ht="33" customHeight="1" x14ac:dyDescent="0.2">
      <c r="A106" s="22" t="s">
        <v>149</v>
      </c>
      <c r="B106" s="33" t="s">
        <v>820</v>
      </c>
      <c r="C106" s="33" t="s">
        <v>150</v>
      </c>
      <c r="D106" s="34" t="s">
        <v>46</v>
      </c>
      <c r="E106" s="27" t="s">
        <v>151</v>
      </c>
      <c r="F106" s="27" t="s">
        <v>1237</v>
      </c>
      <c r="G106" s="3" t="s">
        <v>24</v>
      </c>
      <c r="H106" s="16" t="s">
        <v>31</v>
      </c>
      <c r="I106" s="26">
        <v>56</v>
      </c>
      <c r="J106" s="26">
        <v>56</v>
      </c>
      <c r="K106" s="26">
        <v>7</v>
      </c>
      <c r="L106" s="26">
        <v>1</v>
      </c>
      <c r="M106" s="26">
        <v>10</v>
      </c>
      <c r="N106" s="26">
        <v>8</v>
      </c>
      <c r="O106" s="20">
        <f t="shared" si="1"/>
        <v>8</v>
      </c>
      <c r="P106" s="2" t="s">
        <v>754</v>
      </c>
    </row>
    <row r="107" spans="1:16" ht="33" customHeight="1" x14ac:dyDescent="0.2">
      <c r="A107" s="22" t="s">
        <v>1191</v>
      </c>
      <c r="B107" s="33" t="s">
        <v>1192</v>
      </c>
      <c r="C107" s="33" t="s">
        <v>1193</v>
      </c>
      <c r="D107" s="34" t="s">
        <v>55</v>
      </c>
      <c r="E107" s="27" t="s">
        <v>1186</v>
      </c>
      <c r="F107" s="27" t="s">
        <v>1237</v>
      </c>
      <c r="G107" s="3" t="s">
        <v>24</v>
      </c>
      <c r="H107" s="16" t="s">
        <v>1070</v>
      </c>
      <c r="I107" s="26">
        <v>3</v>
      </c>
      <c r="J107" s="26">
        <v>3</v>
      </c>
      <c r="K107" s="26">
        <v>2</v>
      </c>
      <c r="L107" s="26">
        <v>1</v>
      </c>
      <c r="M107" s="26">
        <v>2</v>
      </c>
      <c r="N107" s="26">
        <v>320</v>
      </c>
      <c r="O107" s="20">
        <f t="shared" si="1"/>
        <v>1.5</v>
      </c>
      <c r="P107" s="2" t="s">
        <v>754</v>
      </c>
    </row>
    <row r="108" spans="1:16" ht="33" customHeight="1" x14ac:dyDescent="0.2">
      <c r="A108" s="22" t="s">
        <v>1191</v>
      </c>
      <c r="B108" s="33" t="s">
        <v>1192</v>
      </c>
      <c r="C108" s="33" t="s">
        <v>1193</v>
      </c>
      <c r="D108" s="33" t="s">
        <v>55</v>
      </c>
      <c r="E108" s="27" t="s">
        <v>1186</v>
      </c>
      <c r="F108" s="27" t="s">
        <v>1237</v>
      </c>
      <c r="G108" s="3" t="s">
        <v>24</v>
      </c>
      <c r="H108" s="16" t="s">
        <v>33</v>
      </c>
      <c r="I108" s="26">
        <v>10</v>
      </c>
      <c r="J108" s="26">
        <v>10</v>
      </c>
      <c r="K108" s="26">
        <v>5</v>
      </c>
      <c r="L108" s="26">
        <v>0</v>
      </c>
      <c r="M108" s="26">
        <v>7</v>
      </c>
      <c r="N108" s="26">
        <v>480</v>
      </c>
      <c r="O108" s="20">
        <f t="shared" si="1"/>
        <v>2</v>
      </c>
      <c r="P108" s="2" t="s">
        <v>754</v>
      </c>
    </row>
    <row r="109" spans="1:16" ht="33" customHeight="1" x14ac:dyDescent="0.2">
      <c r="A109" s="22" t="s">
        <v>1191</v>
      </c>
      <c r="B109" s="34" t="s">
        <v>1192</v>
      </c>
      <c r="C109" s="34" t="s">
        <v>1193</v>
      </c>
      <c r="D109" s="34" t="s">
        <v>55</v>
      </c>
      <c r="E109" s="1" t="s">
        <v>1186</v>
      </c>
      <c r="F109" s="27" t="s">
        <v>1237</v>
      </c>
      <c r="G109" s="3" t="s">
        <v>24</v>
      </c>
      <c r="H109" s="16" t="s">
        <v>31</v>
      </c>
      <c r="I109" s="21">
        <v>10</v>
      </c>
      <c r="J109" s="21">
        <v>10</v>
      </c>
      <c r="K109" s="21">
        <v>2</v>
      </c>
      <c r="L109" s="21">
        <v>5</v>
      </c>
      <c r="M109" s="21">
        <v>5</v>
      </c>
      <c r="N109" s="21">
        <v>320</v>
      </c>
      <c r="O109" s="20">
        <f t="shared" si="1"/>
        <v>5</v>
      </c>
      <c r="P109" s="2" t="s">
        <v>754</v>
      </c>
    </row>
    <row r="110" spans="1:16" ht="33" customHeight="1" x14ac:dyDescent="0.2">
      <c r="A110" s="22" t="s">
        <v>1191</v>
      </c>
      <c r="B110" s="33" t="s">
        <v>1192</v>
      </c>
      <c r="C110" s="33" t="s">
        <v>1193</v>
      </c>
      <c r="D110" s="34" t="s">
        <v>55</v>
      </c>
      <c r="E110" s="27" t="s">
        <v>1186</v>
      </c>
      <c r="F110" s="27" t="s">
        <v>1237</v>
      </c>
      <c r="G110" s="3" t="s">
        <v>24</v>
      </c>
      <c r="H110" s="16" t="s">
        <v>1069</v>
      </c>
      <c r="I110" s="26">
        <v>3</v>
      </c>
      <c r="J110" s="26">
        <v>3</v>
      </c>
      <c r="K110" s="26">
        <v>2</v>
      </c>
      <c r="L110" s="26">
        <v>1</v>
      </c>
      <c r="M110" s="26">
        <v>2</v>
      </c>
      <c r="N110" s="26">
        <v>320</v>
      </c>
      <c r="O110" s="20">
        <f t="shared" si="1"/>
        <v>1.5</v>
      </c>
      <c r="P110" s="2" t="s">
        <v>754</v>
      </c>
    </row>
    <row r="111" spans="1:16" ht="33" customHeight="1" x14ac:dyDescent="0.2">
      <c r="A111" s="22" t="s">
        <v>122</v>
      </c>
      <c r="B111" s="33" t="s">
        <v>764</v>
      </c>
      <c r="C111" s="33" t="s">
        <v>123</v>
      </c>
      <c r="D111" s="33" t="s">
        <v>48</v>
      </c>
      <c r="E111" s="27" t="s">
        <v>49</v>
      </c>
      <c r="F111" s="27" t="s">
        <v>1237</v>
      </c>
      <c r="G111" s="3" t="s">
        <v>24</v>
      </c>
      <c r="H111" s="16" t="s">
        <v>72</v>
      </c>
      <c r="I111" s="26">
        <v>721</v>
      </c>
      <c r="J111" s="26">
        <v>688</v>
      </c>
      <c r="K111" s="26">
        <v>72</v>
      </c>
      <c r="L111" s="26">
        <v>0</v>
      </c>
      <c r="M111" s="26">
        <v>21</v>
      </c>
      <c r="N111" s="26">
        <v>242</v>
      </c>
      <c r="O111" s="20">
        <f t="shared" si="1"/>
        <v>10.013888888888889</v>
      </c>
      <c r="P111" s="2" t="s">
        <v>754</v>
      </c>
    </row>
    <row r="112" spans="1:16" ht="33" customHeight="1" x14ac:dyDescent="0.2">
      <c r="A112" s="22" t="s">
        <v>122</v>
      </c>
      <c r="B112" s="33" t="s">
        <v>764</v>
      </c>
      <c r="C112" s="33" t="s">
        <v>123</v>
      </c>
      <c r="D112" s="34" t="s">
        <v>48</v>
      </c>
      <c r="E112" s="27" t="s">
        <v>49</v>
      </c>
      <c r="F112" s="27" t="s">
        <v>1237</v>
      </c>
      <c r="G112" s="3" t="s">
        <v>24</v>
      </c>
      <c r="H112" s="16" t="s">
        <v>1070</v>
      </c>
      <c r="I112" s="26">
        <v>253</v>
      </c>
      <c r="J112" s="26">
        <v>214</v>
      </c>
      <c r="K112" s="26">
        <v>50</v>
      </c>
      <c r="L112" s="26">
        <v>0</v>
      </c>
      <c r="M112" s="26">
        <v>21</v>
      </c>
      <c r="N112" s="26">
        <v>128.91999999999999</v>
      </c>
      <c r="O112" s="20">
        <f t="shared" si="1"/>
        <v>5.0599999999999996</v>
      </c>
      <c r="P112" s="2" t="s">
        <v>754</v>
      </c>
    </row>
    <row r="113" spans="1:16" ht="33" customHeight="1" x14ac:dyDescent="0.2">
      <c r="A113" s="22" t="s">
        <v>122</v>
      </c>
      <c r="B113" s="33" t="s">
        <v>764</v>
      </c>
      <c r="C113" s="33" t="s">
        <v>123</v>
      </c>
      <c r="D113" s="34" t="s">
        <v>48</v>
      </c>
      <c r="E113" s="27" t="s">
        <v>49</v>
      </c>
      <c r="F113" s="27" t="s">
        <v>1237</v>
      </c>
      <c r="G113" s="3" t="s">
        <v>24</v>
      </c>
      <c r="H113" s="16" t="s">
        <v>1069</v>
      </c>
      <c r="I113" s="26">
        <v>253</v>
      </c>
      <c r="J113" s="26">
        <v>214</v>
      </c>
      <c r="K113" s="26">
        <v>50</v>
      </c>
      <c r="L113" s="26">
        <v>0</v>
      </c>
      <c r="M113" s="26">
        <v>21</v>
      </c>
      <c r="N113" s="26">
        <v>128.91999999999999</v>
      </c>
      <c r="O113" s="20">
        <f t="shared" si="1"/>
        <v>5.0599999999999996</v>
      </c>
      <c r="P113" s="2" t="s">
        <v>754</v>
      </c>
    </row>
    <row r="114" spans="1:16" ht="33" customHeight="1" x14ac:dyDescent="0.2">
      <c r="A114" s="22" t="s">
        <v>38</v>
      </c>
      <c r="B114" s="33" t="s">
        <v>814</v>
      </c>
      <c r="C114" s="33" t="s">
        <v>39</v>
      </c>
      <c r="D114" s="34" t="s">
        <v>40</v>
      </c>
      <c r="E114" s="27" t="s">
        <v>41</v>
      </c>
      <c r="F114" s="27" t="s">
        <v>1237</v>
      </c>
      <c r="G114" s="3" t="s">
        <v>24</v>
      </c>
      <c r="H114" s="16" t="s">
        <v>1070</v>
      </c>
      <c r="I114" s="26">
        <v>1</v>
      </c>
      <c r="J114" s="26">
        <v>1</v>
      </c>
      <c r="K114" s="26">
        <v>1</v>
      </c>
      <c r="L114" s="26">
        <v>1</v>
      </c>
      <c r="M114" s="26">
        <v>1</v>
      </c>
      <c r="N114" s="26">
        <v>120</v>
      </c>
      <c r="O114" s="20">
        <f t="shared" si="1"/>
        <v>1</v>
      </c>
      <c r="P114" s="2" t="s">
        <v>754</v>
      </c>
    </row>
    <row r="115" spans="1:16" ht="33" customHeight="1" x14ac:dyDescent="0.2">
      <c r="A115" s="22" t="s">
        <v>38</v>
      </c>
      <c r="B115" s="33" t="s">
        <v>814</v>
      </c>
      <c r="C115" s="33" t="s">
        <v>39</v>
      </c>
      <c r="D115" s="34" t="s">
        <v>40</v>
      </c>
      <c r="E115" s="27" t="s">
        <v>41</v>
      </c>
      <c r="F115" s="27" t="s">
        <v>1237</v>
      </c>
      <c r="G115" s="3" t="s">
        <v>24</v>
      </c>
      <c r="H115" s="16" t="s">
        <v>25</v>
      </c>
      <c r="I115" s="26">
        <v>29</v>
      </c>
      <c r="J115" s="26">
        <v>29</v>
      </c>
      <c r="K115" s="26">
        <v>22</v>
      </c>
      <c r="L115" s="26">
        <v>0</v>
      </c>
      <c r="M115" s="26">
        <v>4</v>
      </c>
      <c r="N115" s="26">
        <v>120</v>
      </c>
      <c r="O115" s="20">
        <f t="shared" si="1"/>
        <v>1.3181818181818181</v>
      </c>
      <c r="P115" s="2" t="s">
        <v>754</v>
      </c>
    </row>
    <row r="116" spans="1:16" ht="33" customHeight="1" x14ac:dyDescent="0.2">
      <c r="A116" s="22" t="s">
        <v>38</v>
      </c>
      <c r="B116" s="33" t="s">
        <v>814</v>
      </c>
      <c r="C116" s="33" t="s">
        <v>39</v>
      </c>
      <c r="D116" s="34" t="s">
        <v>40</v>
      </c>
      <c r="E116" s="27" t="s">
        <v>41</v>
      </c>
      <c r="F116" s="27" t="s">
        <v>1237</v>
      </c>
      <c r="G116" s="3" t="s">
        <v>24</v>
      </c>
      <c r="H116" s="16" t="s">
        <v>33</v>
      </c>
      <c r="I116" s="26">
        <v>8</v>
      </c>
      <c r="J116" s="26">
        <v>8</v>
      </c>
      <c r="K116" s="26">
        <v>15</v>
      </c>
      <c r="L116" s="26">
        <v>0</v>
      </c>
      <c r="M116" s="26">
        <v>2</v>
      </c>
      <c r="N116" s="26">
        <v>120</v>
      </c>
      <c r="O116" s="20">
        <f t="shared" si="1"/>
        <v>0.53333333333333333</v>
      </c>
      <c r="P116" s="2" t="s">
        <v>754</v>
      </c>
    </row>
    <row r="117" spans="1:16" ht="33" customHeight="1" x14ac:dyDescent="0.2">
      <c r="A117" s="22" t="s">
        <v>38</v>
      </c>
      <c r="B117" s="34" t="s">
        <v>814</v>
      </c>
      <c r="C117" s="42" t="s">
        <v>39</v>
      </c>
      <c r="D117" s="34" t="s">
        <v>40</v>
      </c>
      <c r="E117" s="1" t="s">
        <v>41</v>
      </c>
      <c r="F117" s="27" t="s">
        <v>1237</v>
      </c>
      <c r="G117" s="3" t="s">
        <v>24</v>
      </c>
      <c r="H117" s="16" t="s">
        <v>26</v>
      </c>
      <c r="I117" s="21">
        <v>22</v>
      </c>
      <c r="J117" s="21">
        <v>22</v>
      </c>
      <c r="K117" s="21">
        <v>30</v>
      </c>
      <c r="L117" s="21">
        <v>0</v>
      </c>
      <c r="M117" s="21">
        <v>4</v>
      </c>
      <c r="N117" s="21">
        <v>120</v>
      </c>
      <c r="O117" s="20">
        <f t="shared" si="1"/>
        <v>0.73333333333333328</v>
      </c>
      <c r="P117" s="2" t="s">
        <v>754</v>
      </c>
    </row>
    <row r="118" spans="1:16" ht="33" customHeight="1" x14ac:dyDescent="0.2">
      <c r="A118" s="22" t="s">
        <v>38</v>
      </c>
      <c r="B118" s="33" t="s">
        <v>814</v>
      </c>
      <c r="C118" s="33" t="s">
        <v>39</v>
      </c>
      <c r="D118" s="34" t="s">
        <v>40</v>
      </c>
      <c r="E118" s="27" t="s">
        <v>41</v>
      </c>
      <c r="F118" s="27" t="s">
        <v>1237</v>
      </c>
      <c r="G118" s="3" t="s">
        <v>24</v>
      </c>
      <c r="H118" s="16" t="s">
        <v>1069</v>
      </c>
      <c r="I118" s="26">
        <v>1</v>
      </c>
      <c r="J118" s="26">
        <v>1</v>
      </c>
      <c r="K118" s="26">
        <v>1</v>
      </c>
      <c r="L118" s="26">
        <v>1</v>
      </c>
      <c r="M118" s="26">
        <v>1</v>
      </c>
      <c r="N118" s="26">
        <v>120</v>
      </c>
      <c r="O118" s="20">
        <f t="shared" si="1"/>
        <v>1</v>
      </c>
      <c r="P118" s="2" t="s">
        <v>754</v>
      </c>
    </row>
    <row r="119" spans="1:16" ht="33" customHeight="1" x14ac:dyDescent="0.2">
      <c r="A119" s="22" t="s">
        <v>1154</v>
      </c>
      <c r="B119" s="33" t="s">
        <v>1155</v>
      </c>
      <c r="C119" s="33" t="s">
        <v>1156</v>
      </c>
      <c r="D119" s="34" t="s">
        <v>36</v>
      </c>
      <c r="E119" s="27" t="s">
        <v>1157</v>
      </c>
      <c r="F119" s="27" t="s">
        <v>1237</v>
      </c>
      <c r="G119" s="3" t="s">
        <v>24</v>
      </c>
      <c r="H119" s="16" t="s">
        <v>72</v>
      </c>
      <c r="I119" s="26">
        <v>0</v>
      </c>
      <c r="J119" s="26">
        <v>0</v>
      </c>
      <c r="K119" s="26">
        <v>1</v>
      </c>
      <c r="L119" s="26">
        <v>0</v>
      </c>
      <c r="M119" s="26">
        <v>0</v>
      </c>
      <c r="N119" s="26">
        <v>104</v>
      </c>
      <c r="O119" s="20">
        <f t="shared" si="1"/>
        <v>0</v>
      </c>
      <c r="P119" s="2" t="s">
        <v>754</v>
      </c>
    </row>
    <row r="120" spans="1:16" ht="33" customHeight="1" x14ac:dyDescent="0.2">
      <c r="A120" s="22" t="s">
        <v>1154</v>
      </c>
      <c r="B120" s="34" t="s">
        <v>1155</v>
      </c>
      <c r="C120" s="34" t="s">
        <v>1156</v>
      </c>
      <c r="D120" s="34" t="s">
        <v>36</v>
      </c>
      <c r="E120" s="1" t="s">
        <v>1157</v>
      </c>
      <c r="F120" s="27" t="s">
        <v>1237</v>
      </c>
      <c r="G120" s="3" t="s">
        <v>24</v>
      </c>
      <c r="H120" s="16" t="s">
        <v>25</v>
      </c>
      <c r="I120" s="21">
        <v>49</v>
      </c>
      <c r="J120" s="21">
        <v>49</v>
      </c>
      <c r="K120" s="21">
        <v>39</v>
      </c>
      <c r="L120" s="21">
        <v>0</v>
      </c>
      <c r="M120" s="21">
        <v>7</v>
      </c>
      <c r="N120" s="21">
        <v>1464</v>
      </c>
      <c r="O120" s="20">
        <f t="shared" si="1"/>
        <v>1.2564102564102564</v>
      </c>
      <c r="P120" s="2" t="s">
        <v>754</v>
      </c>
    </row>
    <row r="121" spans="1:16" ht="33" customHeight="1" x14ac:dyDescent="0.2">
      <c r="A121" s="22" t="s">
        <v>1154</v>
      </c>
      <c r="B121" s="33" t="s">
        <v>1155</v>
      </c>
      <c r="C121" s="33" t="s">
        <v>1156</v>
      </c>
      <c r="D121" s="34" t="s">
        <v>36</v>
      </c>
      <c r="E121" s="27" t="s">
        <v>1157</v>
      </c>
      <c r="F121" s="27" t="s">
        <v>1237</v>
      </c>
      <c r="G121" s="3" t="s">
        <v>24</v>
      </c>
      <c r="H121" s="16" t="s">
        <v>33</v>
      </c>
      <c r="I121" s="26">
        <v>6</v>
      </c>
      <c r="J121" s="26">
        <v>6</v>
      </c>
      <c r="K121" s="26">
        <v>5</v>
      </c>
      <c r="L121" s="26">
        <v>0</v>
      </c>
      <c r="M121" s="26">
        <v>3</v>
      </c>
      <c r="N121" s="26">
        <v>135</v>
      </c>
      <c r="O121" s="20">
        <f t="shared" si="1"/>
        <v>1.2</v>
      </c>
      <c r="P121" s="2" t="s">
        <v>754</v>
      </c>
    </row>
    <row r="122" spans="1:16" ht="33" customHeight="1" x14ac:dyDescent="0.2">
      <c r="A122" s="22" t="s">
        <v>1154</v>
      </c>
      <c r="B122" s="34" t="s">
        <v>1155</v>
      </c>
      <c r="C122" s="34" t="s">
        <v>1156</v>
      </c>
      <c r="D122" s="34" t="s">
        <v>36</v>
      </c>
      <c r="E122" s="1" t="s">
        <v>1157</v>
      </c>
      <c r="F122" s="27" t="s">
        <v>1237</v>
      </c>
      <c r="G122" s="3" t="s">
        <v>24</v>
      </c>
      <c r="H122" s="16" t="s">
        <v>26</v>
      </c>
      <c r="I122" s="21">
        <v>5</v>
      </c>
      <c r="J122" s="26">
        <v>5</v>
      </c>
      <c r="K122" s="21">
        <v>4</v>
      </c>
      <c r="L122" s="21">
        <v>0</v>
      </c>
      <c r="M122" s="21">
        <v>3</v>
      </c>
      <c r="N122" s="26">
        <v>444</v>
      </c>
      <c r="O122" s="20">
        <f t="shared" si="1"/>
        <v>1.25</v>
      </c>
      <c r="P122" s="2" t="s">
        <v>754</v>
      </c>
    </row>
    <row r="123" spans="1:16" ht="33" customHeight="1" x14ac:dyDescent="0.2">
      <c r="A123" s="22" t="s">
        <v>612</v>
      </c>
      <c r="B123" s="33" t="s">
        <v>811</v>
      </c>
      <c r="C123" s="33" t="s">
        <v>613</v>
      </c>
      <c r="D123" s="34" t="s">
        <v>36</v>
      </c>
      <c r="E123" s="27" t="s">
        <v>37</v>
      </c>
      <c r="F123" s="27" t="s">
        <v>1237</v>
      </c>
      <c r="G123" s="3" t="s">
        <v>24</v>
      </c>
      <c r="H123" s="16" t="s">
        <v>72</v>
      </c>
      <c r="I123" s="26">
        <v>108</v>
      </c>
      <c r="J123" s="26">
        <v>0</v>
      </c>
      <c r="K123" s="26">
        <v>18</v>
      </c>
      <c r="L123" s="26">
        <v>0</v>
      </c>
      <c r="M123" s="26">
        <v>14</v>
      </c>
      <c r="N123" s="26">
        <v>210</v>
      </c>
      <c r="O123" s="20">
        <f t="shared" si="1"/>
        <v>6</v>
      </c>
      <c r="P123" s="2" t="s">
        <v>754</v>
      </c>
    </row>
    <row r="124" spans="1:16" ht="33" customHeight="1" x14ac:dyDescent="0.2">
      <c r="A124" s="22" t="s">
        <v>612</v>
      </c>
      <c r="B124" s="33" t="s">
        <v>811</v>
      </c>
      <c r="C124" s="33" t="s">
        <v>613</v>
      </c>
      <c r="D124" s="34" t="s">
        <v>36</v>
      </c>
      <c r="E124" s="27" t="s">
        <v>37</v>
      </c>
      <c r="F124" s="27" t="s">
        <v>1237</v>
      </c>
      <c r="G124" s="3" t="s">
        <v>24</v>
      </c>
      <c r="H124" s="16" t="s">
        <v>1070</v>
      </c>
      <c r="I124" s="26">
        <v>88</v>
      </c>
      <c r="J124" s="26">
        <v>0</v>
      </c>
      <c r="K124" s="26">
        <v>10</v>
      </c>
      <c r="L124" s="26">
        <v>0</v>
      </c>
      <c r="M124" s="26">
        <v>17</v>
      </c>
      <c r="N124" s="26">
        <v>121</v>
      </c>
      <c r="O124" s="20">
        <f t="shared" si="1"/>
        <v>8.8000000000000007</v>
      </c>
      <c r="P124" s="2" t="s">
        <v>754</v>
      </c>
    </row>
    <row r="125" spans="1:16" ht="33" customHeight="1" x14ac:dyDescent="0.2">
      <c r="A125" s="22" t="s">
        <v>612</v>
      </c>
      <c r="B125" s="33" t="s">
        <v>811</v>
      </c>
      <c r="C125" s="33" t="s">
        <v>613</v>
      </c>
      <c r="D125" s="34" t="s">
        <v>36</v>
      </c>
      <c r="E125" s="27" t="s">
        <v>37</v>
      </c>
      <c r="F125" s="27" t="s">
        <v>1237</v>
      </c>
      <c r="G125" s="3" t="s">
        <v>24</v>
      </c>
      <c r="H125" s="16" t="s">
        <v>1069</v>
      </c>
      <c r="I125" s="26">
        <v>88</v>
      </c>
      <c r="J125" s="26">
        <v>0</v>
      </c>
      <c r="K125" s="26">
        <v>10</v>
      </c>
      <c r="L125" s="26">
        <v>0</v>
      </c>
      <c r="M125" s="26">
        <v>17</v>
      </c>
      <c r="N125" s="26">
        <v>121</v>
      </c>
      <c r="O125" s="20">
        <f t="shared" si="1"/>
        <v>8.8000000000000007</v>
      </c>
      <c r="P125" s="2" t="s">
        <v>754</v>
      </c>
    </row>
    <row r="126" spans="1:16" ht="33" customHeight="1" x14ac:dyDescent="0.2">
      <c r="A126" s="22" t="s">
        <v>575</v>
      </c>
      <c r="B126" s="34" t="s">
        <v>951</v>
      </c>
      <c r="C126" s="41" t="s">
        <v>576</v>
      </c>
      <c r="D126" s="34" t="s">
        <v>29</v>
      </c>
      <c r="E126" s="1" t="s">
        <v>577</v>
      </c>
      <c r="F126" s="27" t="s">
        <v>1237</v>
      </c>
      <c r="G126" s="3" t="s">
        <v>24</v>
      </c>
      <c r="H126" s="16" t="s">
        <v>1070</v>
      </c>
      <c r="I126" s="21">
        <v>9</v>
      </c>
      <c r="J126" s="21">
        <v>0</v>
      </c>
      <c r="K126" s="21">
        <v>1</v>
      </c>
      <c r="L126" s="21">
        <v>9</v>
      </c>
      <c r="M126" s="21">
        <v>9</v>
      </c>
      <c r="N126" s="21">
        <v>16</v>
      </c>
      <c r="O126" s="20">
        <f t="shared" si="1"/>
        <v>9</v>
      </c>
      <c r="P126" s="2" t="s">
        <v>754</v>
      </c>
    </row>
    <row r="127" spans="1:16" ht="33" customHeight="1" x14ac:dyDescent="0.2">
      <c r="A127" s="22" t="s">
        <v>575</v>
      </c>
      <c r="B127" s="33" t="s">
        <v>951</v>
      </c>
      <c r="C127" s="33" t="s">
        <v>576</v>
      </c>
      <c r="D127" s="34" t="s">
        <v>29</v>
      </c>
      <c r="E127" s="27" t="s">
        <v>577</v>
      </c>
      <c r="F127" s="27" t="s">
        <v>1237</v>
      </c>
      <c r="G127" s="3" t="s">
        <v>24</v>
      </c>
      <c r="H127" s="16" t="s">
        <v>25</v>
      </c>
      <c r="I127" s="26">
        <v>3</v>
      </c>
      <c r="J127" s="26">
        <v>0</v>
      </c>
      <c r="K127" s="26">
        <v>15</v>
      </c>
      <c r="L127" s="26">
        <v>0</v>
      </c>
      <c r="M127" s="26">
        <v>1</v>
      </c>
      <c r="N127" s="26">
        <v>133</v>
      </c>
      <c r="O127" s="20">
        <f t="shared" si="1"/>
        <v>0.2</v>
      </c>
      <c r="P127" s="2" t="s">
        <v>754</v>
      </c>
    </row>
    <row r="128" spans="1:16" ht="33" customHeight="1" x14ac:dyDescent="0.2">
      <c r="A128" s="22" t="s">
        <v>575</v>
      </c>
      <c r="B128" s="34" t="s">
        <v>951</v>
      </c>
      <c r="C128" s="41" t="s">
        <v>576</v>
      </c>
      <c r="D128" s="34" t="s">
        <v>29</v>
      </c>
      <c r="E128" s="1" t="s">
        <v>577</v>
      </c>
      <c r="F128" s="27" t="s">
        <v>1237</v>
      </c>
      <c r="G128" s="3" t="s">
        <v>24</v>
      </c>
      <c r="H128" s="16" t="s">
        <v>1069</v>
      </c>
      <c r="I128" s="21">
        <v>9</v>
      </c>
      <c r="J128" s="21">
        <v>0</v>
      </c>
      <c r="K128" s="21">
        <v>1</v>
      </c>
      <c r="L128" s="21">
        <v>9</v>
      </c>
      <c r="M128" s="21">
        <v>9</v>
      </c>
      <c r="N128" s="21">
        <v>16</v>
      </c>
      <c r="O128" s="20">
        <f t="shared" si="1"/>
        <v>9</v>
      </c>
      <c r="P128" s="2" t="s">
        <v>754</v>
      </c>
    </row>
    <row r="129" spans="1:16" ht="33" customHeight="1" x14ac:dyDescent="0.2">
      <c r="A129" s="22" t="s">
        <v>1117</v>
      </c>
      <c r="B129" s="33" t="s">
        <v>1118</v>
      </c>
      <c r="C129" s="33" t="s">
        <v>1119</v>
      </c>
      <c r="D129" s="34" t="s">
        <v>46</v>
      </c>
      <c r="E129" s="27" t="s">
        <v>47</v>
      </c>
      <c r="F129" s="27" t="s">
        <v>1237</v>
      </c>
      <c r="G129" s="3" t="s">
        <v>24</v>
      </c>
      <c r="H129" s="16" t="s">
        <v>1070</v>
      </c>
      <c r="I129" s="26">
        <v>17</v>
      </c>
      <c r="J129" s="26">
        <v>17</v>
      </c>
      <c r="K129" s="26">
        <v>4</v>
      </c>
      <c r="L129" s="26">
        <v>2</v>
      </c>
      <c r="M129" s="26">
        <v>7</v>
      </c>
      <c r="N129" s="26">
        <v>188</v>
      </c>
      <c r="O129" s="20">
        <f t="shared" si="1"/>
        <v>4.25</v>
      </c>
      <c r="P129" s="2" t="s">
        <v>754</v>
      </c>
    </row>
    <row r="130" spans="1:16" ht="33" customHeight="1" x14ac:dyDescent="0.2">
      <c r="A130" s="22" t="s">
        <v>1117</v>
      </c>
      <c r="B130" s="34" t="s">
        <v>1118</v>
      </c>
      <c r="C130" s="34" t="s">
        <v>1119</v>
      </c>
      <c r="D130" s="34" t="s">
        <v>46</v>
      </c>
      <c r="E130" s="1" t="s">
        <v>47</v>
      </c>
      <c r="F130" s="27" t="s">
        <v>1237</v>
      </c>
      <c r="G130" s="3" t="s">
        <v>24</v>
      </c>
      <c r="H130" s="16" t="s">
        <v>25</v>
      </c>
      <c r="I130" s="30">
        <v>17</v>
      </c>
      <c r="J130" s="21">
        <v>17</v>
      </c>
      <c r="K130" s="21">
        <v>2</v>
      </c>
      <c r="L130" s="21">
        <v>3</v>
      </c>
      <c r="M130" s="21">
        <v>14</v>
      </c>
      <c r="N130" s="21">
        <v>188</v>
      </c>
      <c r="O130" s="20">
        <f t="shared" si="1"/>
        <v>8.5</v>
      </c>
      <c r="P130" s="2" t="s">
        <v>754</v>
      </c>
    </row>
    <row r="131" spans="1:16" ht="33" customHeight="1" x14ac:dyDescent="0.2">
      <c r="A131" s="22" t="s">
        <v>1117</v>
      </c>
      <c r="B131" s="33" t="s">
        <v>1118</v>
      </c>
      <c r="C131" s="33" t="s">
        <v>1119</v>
      </c>
      <c r="D131" s="34" t="s">
        <v>46</v>
      </c>
      <c r="E131" s="27" t="s">
        <v>47</v>
      </c>
      <c r="F131" s="27" t="s">
        <v>1237</v>
      </c>
      <c r="G131" s="3" t="s">
        <v>24</v>
      </c>
      <c r="H131" s="16" t="s">
        <v>33</v>
      </c>
      <c r="I131" s="26">
        <v>84</v>
      </c>
      <c r="J131" s="26">
        <v>84</v>
      </c>
      <c r="K131" s="26">
        <v>15</v>
      </c>
      <c r="L131" s="26">
        <v>0</v>
      </c>
      <c r="M131" s="26">
        <v>16</v>
      </c>
      <c r="N131" s="26">
        <v>188</v>
      </c>
      <c r="O131" s="20">
        <f t="shared" si="1"/>
        <v>5.6</v>
      </c>
      <c r="P131" s="2" t="s">
        <v>754</v>
      </c>
    </row>
    <row r="132" spans="1:16" ht="33" customHeight="1" x14ac:dyDescent="0.2">
      <c r="A132" s="22" t="s">
        <v>1117</v>
      </c>
      <c r="B132" s="33" t="s">
        <v>1118</v>
      </c>
      <c r="C132" s="33" t="s">
        <v>1119</v>
      </c>
      <c r="D132" s="34" t="s">
        <v>46</v>
      </c>
      <c r="E132" s="27" t="s">
        <v>47</v>
      </c>
      <c r="F132" s="27" t="s">
        <v>1237</v>
      </c>
      <c r="G132" s="3" t="s">
        <v>24</v>
      </c>
      <c r="H132" s="16" t="s">
        <v>1069</v>
      </c>
      <c r="I132" s="26">
        <v>17</v>
      </c>
      <c r="J132" s="26">
        <v>17</v>
      </c>
      <c r="K132" s="26">
        <v>4</v>
      </c>
      <c r="L132" s="26">
        <v>2</v>
      </c>
      <c r="M132" s="26">
        <v>7</v>
      </c>
      <c r="N132" s="26">
        <v>188</v>
      </c>
      <c r="O132" s="20">
        <f t="shared" si="1"/>
        <v>4.25</v>
      </c>
      <c r="P132" s="2" t="s">
        <v>754</v>
      </c>
    </row>
    <row r="133" spans="1:16" ht="33" customHeight="1" x14ac:dyDescent="0.2">
      <c r="A133" s="22" t="s">
        <v>488</v>
      </c>
      <c r="B133" s="33" t="s">
        <v>830</v>
      </c>
      <c r="C133" s="33" t="s">
        <v>489</v>
      </c>
      <c r="D133" s="34" t="s">
        <v>78</v>
      </c>
      <c r="E133" s="27" t="s">
        <v>365</v>
      </c>
      <c r="F133" s="27" t="s">
        <v>1237</v>
      </c>
      <c r="G133" s="3" t="s">
        <v>24</v>
      </c>
      <c r="H133" s="16" t="s">
        <v>25</v>
      </c>
      <c r="I133" s="26">
        <v>49</v>
      </c>
      <c r="J133" s="26">
        <v>16</v>
      </c>
      <c r="K133" s="26">
        <v>26</v>
      </c>
      <c r="L133" s="26">
        <v>1</v>
      </c>
      <c r="M133" s="26">
        <v>3</v>
      </c>
      <c r="N133" s="26">
        <v>80</v>
      </c>
      <c r="O133" s="20">
        <f t="shared" si="1"/>
        <v>1.8846153846153846</v>
      </c>
      <c r="P133" s="2" t="s">
        <v>754</v>
      </c>
    </row>
    <row r="134" spans="1:16" ht="33" customHeight="1" x14ac:dyDescent="0.2">
      <c r="A134" s="22" t="s">
        <v>488</v>
      </c>
      <c r="B134" s="33" t="s">
        <v>830</v>
      </c>
      <c r="C134" s="33" t="s">
        <v>489</v>
      </c>
      <c r="D134" s="34" t="s">
        <v>78</v>
      </c>
      <c r="E134" s="27" t="s">
        <v>365</v>
      </c>
      <c r="F134" s="27" t="s">
        <v>1237</v>
      </c>
      <c r="G134" s="3" t="s">
        <v>24</v>
      </c>
      <c r="H134" s="16" t="s">
        <v>26</v>
      </c>
      <c r="I134" s="26">
        <v>23</v>
      </c>
      <c r="J134" s="26">
        <v>9</v>
      </c>
      <c r="K134" s="26">
        <v>13</v>
      </c>
      <c r="L134" s="26">
        <v>1</v>
      </c>
      <c r="M134" s="26">
        <v>3</v>
      </c>
      <c r="N134" s="26">
        <v>80</v>
      </c>
      <c r="O134" s="20">
        <f t="shared" si="1"/>
        <v>1.7692307692307692</v>
      </c>
      <c r="P134" s="2" t="s">
        <v>754</v>
      </c>
    </row>
    <row r="135" spans="1:16" ht="33" customHeight="1" x14ac:dyDescent="0.2">
      <c r="A135" s="22" t="s">
        <v>488</v>
      </c>
      <c r="B135" s="33" t="s">
        <v>830</v>
      </c>
      <c r="C135" s="33" t="s">
        <v>489</v>
      </c>
      <c r="D135" s="34" t="s">
        <v>78</v>
      </c>
      <c r="E135" s="27" t="s">
        <v>365</v>
      </c>
      <c r="F135" s="27" t="s">
        <v>1237</v>
      </c>
      <c r="G135" s="3" t="s">
        <v>24</v>
      </c>
      <c r="H135" s="16" t="s">
        <v>31</v>
      </c>
      <c r="I135" s="26">
        <v>4</v>
      </c>
      <c r="J135" s="26">
        <v>2</v>
      </c>
      <c r="K135" s="26">
        <v>2</v>
      </c>
      <c r="L135" s="26">
        <v>2</v>
      </c>
      <c r="M135" s="26">
        <v>2</v>
      </c>
      <c r="N135" s="26">
        <v>80</v>
      </c>
      <c r="O135" s="20">
        <f t="shared" ref="O135:O198" si="2">IFERROR((I135/K135),"SIN ATENCIONES")</f>
        <v>2</v>
      </c>
      <c r="P135" s="2" t="s">
        <v>754</v>
      </c>
    </row>
    <row r="136" spans="1:16" ht="33" customHeight="1" x14ac:dyDescent="0.2">
      <c r="A136" s="22" t="s">
        <v>621</v>
      </c>
      <c r="B136" s="33" t="s">
        <v>966</v>
      </c>
      <c r="C136" s="33" t="s">
        <v>622</v>
      </c>
      <c r="D136" s="33" t="s">
        <v>46</v>
      </c>
      <c r="E136" s="27" t="s">
        <v>463</v>
      </c>
      <c r="F136" s="27" t="s">
        <v>1237</v>
      </c>
      <c r="G136" s="3" t="s">
        <v>24</v>
      </c>
      <c r="H136" s="16" t="s">
        <v>26</v>
      </c>
      <c r="I136" s="26">
        <v>28</v>
      </c>
      <c r="J136" s="26">
        <v>28</v>
      </c>
      <c r="K136" s="26">
        <v>12</v>
      </c>
      <c r="L136" s="26">
        <v>0</v>
      </c>
      <c r="M136" s="26">
        <v>4</v>
      </c>
      <c r="N136" s="26">
        <v>288</v>
      </c>
      <c r="O136" s="20">
        <f t="shared" si="2"/>
        <v>2.3333333333333335</v>
      </c>
      <c r="P136" s="2" t="s">
        <v>754</v>
      </c>
    </row>
    <row r="137" spans="1:16" ht="33" customHeight="1" x14ac:dyDescent="0.2">
      <c r="A137" s="22" t="s">
        <v>1141</v>
      </c>
      <c r="B137" s="34" t="s">
        <v>1142</v>
      </c>
      <c r="C137" s="34" t="s">
        <v>1143</v>
      </c>
      <c r="D137" s="34" t="s">
        <v>59</v>
      </c>
      <c r="E137" s="1" t="s">
        <v>60</v>
      </c>
      <c r="F137" s="27" t="s">
        <v>1237</v>
      </c>
      <c r="G137" s="3" t="s">
        <v>24</v>
      </c>
      <c r="H137" s="16" t="s">
        <v>72</v>
      </c>
      <c r="I137" s="21">
        <v>25</v>
      </c>
      <c r="J137" s="21">
        <v>0</v>
      </c>
      <c r="K137" s="21">
        <v>5</v>
      </c>
      <c r="L137" s="21">
        <v>0</v>
      </c>
      <c r="M137" s="21">
        <v>24</v>
      </c>
      <c r="N137" s="21">
        <v>90</v>
      </c>
      <c r="O137" s="20">
        <f t="shared" si="2"/>
        <v>5</v>
      </c>
      <c r="P137" s="2" t="s">
        <v>754</v>
      </c>
    </row>
    <row r="138" spans="1:16" ht="33" customHeight="1" x14ac:dyDescent="0.2">
      <c r="A138" s="22" t="s">
        <v>1408</v>
      </c>
      <c r="B138" s="33" t="s">
        <v>1409</v>
      </c>
      <c r="C138" s="33" t="s">
        <v>1410</v>
      </c>
      <c r="D138" s="34" t="s">
        <v>36</v>
      </c>
      <c r="E138" s="27" t="s">
        <v>366</v>
      </c>
      <c r="F138" s="27" t="s">
        <v>1237</v>
      </c>
      <c r="G138" s="3" t="s">
        <v>24</v>
      </c>
      <c r="H138" s="16" t="s">
        <v>72</v>
      </c>
      <c r="I138" s="26">
        <v>11</v>
      </c>
      <c r="J138" s="26">
        <v>11</v>
      </c>
      <c r="K138" s="26">
        <v>1</v>
      </c>
      <c r="L138" s="26">
        <v>11</v>
      </c>
      <c r="M138" s="26">
        <v>11</v>
      </c>
      <c r="N138" s="26">
        <v>86</v>
      </c>
      <c r="O138" s="20">
        <f t="shared" si="2"/>
        <v>11</v>
      </c>
      <c r="P138" s="2" t="s">
        <v>754</v>
      </c>
    </row>
    <row r="139" spans="1:16" ht="33" customHeight="1" x14ac:dyDescent="0.2">
      <c r="A139" s="22" t="s">
        <v>133</v>
      </c>
      <c r="B139" s="34" t="s">
        <v>765</v>
      </c>
      <c r="C139" s="34" t="s">
        <v>134</v>
      </c>
      <c r="D139" s="34" t="s">
        <v>22</v>
      </c>
      <c r="E139" s="1" t="s">
        <v>135</v>
      </c>
      <c r="F139" s="27" t="s">
        <v>1237</v>
      </c>
      <c r="G139" s="3" t="s">
        <v>24</v>
      </c>
      <c r="H139" s="16" t="s">
        <v>72</v>
      </c>
      <c r="I139" s="21">
        <v>76</v>
      </c>
      <c r="J139" s="26">
        <v>76</v>
      </c>
      <c r="K139" s="21">
        <v>7</v>
      </c>
      <c r="L139" s="21">
        <v>2</v>
      </c>
      <c r="M139" s="21">
        <v>20</v>
      </c>
      <c r="N139" s="21">
        <v>0</v>
      </c>
      <c r="O139" s="20">
        <f t="shared" si="2"/>
        <v>10.857142857142858</v>
      </c>
      <c r="P139" s="2" t="s">
        <v>754</v>
      </c>
    </row>
    <row r="140" spans="1:16" ht="33" customHeight="1" x14ac:dyDescent="0.2">
      <c r="A140" s="22" t="s">
        <v>101</v>
      </c>
      <c r="B140" s="33" t="s">
        <v>815</v>
      </c>
      <c r="C140" s="33" t="s">
        <v>102</v>
      </c>
      <c r="D140" s="34" t="s">
        <v>46</v>
      </c>
      <c r="E140" s="27" t="s">
        <v>47</v>
      </c>
      <c r="F140" s="27" t="s">
        <v>1237</v>
      </c>
      <c r="G140" s="3" t="s">
        <v>24</v>
      </c>
      <c r="H140" s="16" t="s">
        <v>33</v>
      </c>
      <c r="I140" s="26">
        <v>107</v>
      </c>
      <c r="J140" s="26">
        <v>107</v>
      </c>
      <c r="K140" s="26">
        <v>17</v>
      </c>
      <c r="L140" s="26">
        <v>0</v>
      </c>
      <c r="M140" s="26">
        <v>15</v>
      </c>
      <c r="N140" s="26">
        <v>340</v>
      </c>
      <c r="O140" s="20">
        <f t="shared" si="2"/>
        <v>6.2941176470588234</v>
      </c>
      <c r="P140" s="2" t="s">
        <v>754</v>
      </c>
    </row>
    <row r="141" spans="1:16" ht="33" customHeight="1" x14ac:dyDescent="0.2">
      <c r="A141" s="22" t="s">
        <v>694</v>
      </c>
      <c r="B141" s="33" t="s">
        <v>960</v>
      </c>
      <c r="C141" s="33" t="s">
        <v>695</v>
      </c>
      <c r="D141" s="34" t="s">
        <v>36</v>
      </c>
      <c r="E141" s="27" t="s">
        <v>37</v>
      </c>
      <c r="F141" s="27" t="s">
        <v>1237</v>
      </c>
      <c r="G141" s="3" t="s">
        <v>24</v>
      </c>
      <c r="H141" s="16" t="s">
        <v>25</v>
      </c>
      <c r="I141" s="26">
        <v>0</v>
      </c>
      <c r="J141" s="26">
        <v>0</v>
      </c>
      <c r="K141" s="26">
        <v>6</v>
      </c>
      <c r="L141" s="26">
        <v>0</v>
      </c>
      <c r="M141" s="26">
        <v>0</v>
      </c>
      <c r="N141" s="26">
        <v>750</v>
      </c>
      <c r="O141" s="20">
        <f t="shared" si="2"/>
        <v>0</v>
      </c>
      <c r="P141" s="2" t="s">
        <v>754</v>
      </c>
    </row>
    <row r="142" spans="1:16" ht="33" customHeight="1" x14ac:dyDescent="0.2">
      <c r="A142" s="22" t="s">
        <v>694</v>
      </c>
      <c r="B142" s="33" t="s">
        <v>960</v>
      </c>
      <c r="C142" s="33" t="s">
        <v>695</v>
      </c>
      <c r="D142" s="34" t="s">
        <v>36</v>
      </c>
      <c r="E142" s="27" t="s">
        <v>37</v>
      </c>
      <c r="F142" s="27" t="s">
        <v>1237</v>
      </c>
      <c r="G142" s="3" t="s">
        <v>24</v>
      </c>
      <c r="H142" s="16" t="s">
        <v>33</v>
      </c>
      <c r="I142" s="26">
        <v>18</v>
      </c>
      <c r="J142" s="26">
        <v>9</v>
      </c>
      <c r="K142" s="26">
        <v>3</v>
      </c>
      <c r="L142" s="26">
        <v>2</v>
      </c>
      <c r="M142" s="26">
        <v>9</v>
      </c>
      <c r="N142" s="26">
        <v>42</v>
      </c>
      <c r="O142" s="20">
        <f t="shared" si="2"/>
        <v>6</v>
      </c>
      <c r="P142" s="2" t="s">
        <v>754</v>
      </c>
    </row>
    <row r="143" spans="1:16" ht="33" customHeight="1" x14ac:dyDescent="0.2">
      <c r="A143" s="22" t="s">
        <v>709</v>
      </c>
      <c r="B143" s="34" t="s">
        <v>839</v>
      </c>
      <c r="C143" s="34" t="s">
        <v>710</v>
      </c>
      <c r="D143" s="34" t="s">
        <v>48</v>
      </c>
      <c r="E143" s="1" t="s">
        <v>49</v>
      </c>
      <c r="F143" s="27" t="s">
        <v>1237</v>
      </c>
      <c r="G143" s="3" t="s">
        <v>24</v>
      </c>
      <c r="H143" s="16" t="s">
        <v>25</v>
      </c>
      <c r="I143" s="21">
        <v>7</v>
      </c>
      <c r="J143" s="21">
        <v>7</v>
      </c>
      <c r="K143" s="21">
        <v>3</v>
      </c>
      <c r="L143" s="21">
        <v>1</v>
      </c>
      <c r="M143" s="21">
        <v>3</v>
      </c>
      <c r="N143" s="21">
        <v>166</v>
      </c>
      <c r="O143" s="20">
        <f t="shared" si="2"/>
        <v>2.3333333333333335</v>
      </c>
      <c r="P143" s="2" t="s">
        <v>754</v>
      </c>
    </row>
    <row r="144" spans="1:16" ht="33" customHeight="1" x14ac:dyDescent="0.2">
      <c r="A144" s="22" t="s">
        <v>316</v>
      </c>
      <c r="B144" s="34" t="s">
        <v>775</v>
      </c>
      <c r="C144" s="34" t="s">
        <v>317</v>
      </c>
      <c r="D144" s="34" t="s">
        <v>59</v>
      </c>
      <c r="E144" s="1" t="s">
        <v>156</v>
      </c>
      <c r="F144" s="27" t="s">
        <v>1237</v>
      </c>
      <c r="G144" s="3" t="s">
        <v>24</v>
      </c>
      <c r="H144" s="16" t="s">
        <v>72</v>
      </c>
      <c r="I144" s="21">
        <v>40</v>
      </c>
      <c r="J144" s="21">
        <v>38</v>
      </c>
      <c r="K144" s="21">
        <v>3</v>
      </c>
      <c r="L144" s="21">
        <v>6</v>
      </c>
      <c r="M144" s="21">
        <v>21</v>
      </c>
      <c r="N144" s="21">
        <v>220</v>
      </c>
      <c r="O144" s="20">
        <f t="shared" si="2"/>
        <v>13.333333333333334</v>
      </c>
      <c r="P144" s="2" t="s">
        <v>754</v>
      </c>
    </row>
    <row r="145" spans="1:16" ht="33" customHeight="1" x14ac:dyDescent="0.2">
      <c r="A145" s="22" t="s">
        <v>316</v>
      </c>
      <c r="B145" s="34" t="s">
        <v>775</v>
      </c>
      <c r="C145" s="34" t="s">
        <v>317</v>
      </c>
      <c r="D145" s="34" t="s">
        <v>59</v>
      </c>
      <c r="E145" s="1" t="s">
        <v>156</v>
      </c>
      <c r="F145" s="27" t="s">
        <v>1237</v>
      </c>
      <c r="G145" s="3" t="s">
        <v>24</v>
      </c>
      <c r="H145" s="16" t="s">
        <v>1070</v>
      </c>
      <c r="I145" s="21">
        <v>16</v>
      </c>
      <c r="J145" s="21">
        <v>16</v>
      </c>
      <c r="K145" s="21">
        <v>2</v>
      </c>
      <c r="L145" s="21">
        <v>8</v>
      </c>
      <c r="M145" s="21">
        <v>8</v>
      </c>
      <c r="N145" s="21">
        <v>220</v>
      </c>
      <c r="O145" s="20">
        <f t="shared" si="2"/>
        <v>8</v>
      </c>
      <c r="P145" s="2" t="s">
        <v>754</v>
      </c>
    </row>
    <row r="146" spans="1:16" ht="33" customHeight="1" x14ac:dyDescent="0.2">
      <c r="A146" s="22" t="s">
        <v>316</v>
      </c>
      <c r="B146" s="33" t="s">
        <v>775</v>
      </c>
      <c r="C146" s="33" t="s">
        <v>317</v>
      </c>
      <c r="D146" s="34" t="s">
        <v>59</v>
      </c>
      <c r="E146" s="27" t="s">
        <v>156</v>
      </c>
      <c r="F146" s="27" t="s">
        <v>1237</v>
      </c>
      <c r="G146" s="3" t="s">
        <v>24</v>
      </c>
      <c r="H146" s="16" t="s">
        <v>33</v>
      </c>
      <c r="I146" s="26">
        <v>40</v>
      </c>
      <c r="J146" s="26">
        <v>40</v>
      </c>
      <c r="K146" s="26">
        <v>4</v>
      </c>
      <c r="L146" s="26">
        <v>4</v>
      </c>
      <c r="M146" s="26">
        <v>15</v>
      </c>
      <c r="N146" s="26">
        <v>220</v>
      </c>
      <c r="O146" s="20">
        <f t="shared" si="2"/>
        <v>10</v>
      </c>
      <c r="P146" s="2" t="s">
        <v>754</v>
      </c>
    </row>
    <row r="147" spans="1:16" ht="33" customHeight="1" x14ac:dyDescent="0.2">
      <c r="A147" s="22" t="s">
        <v>1320</v>
      </c>
      <c r="B147" s="33" t="s">
        <v>775</v>
      </c>
      <c r="C147" s="33" t="s">
        <v>1321</v>
      </c>
      <c r="D147" s="34" t="s">
        <v>59</v>
      </c>
      <c r="E147" s="27" t="s">
        <v>412</v>
      </c>
      <c r="F147" s="27" t="s">
        <v>1237</v>
      </c>
      <c r="G147" s="3" t="s">
        <v>24</v>
      </c>
      <c r="H147" s="16" t="s">
        <v>33</v>
      </c>
      <c r="I147" s="26">
        <v>9</v>
      </c>
      <c r="J147" s="26">
        <v>9</v>
      </c>
      <c r="K147" s="26">
        <v>1</v>
      </c>
      <c r="L147" s="26">
        <v>9</v>
      </c>
      <c r="M147" s="26">
        <v>9</v>
      </c>
      <c r="N147" s="26">
        <v>264</v>
      </c>
      <c r="O147" s="20">
        <f t="shared" si="2"/>
        <v>9</v>
      </c>
      <c r="P147" s="2" t="s">
        <v>754</v>
      </c>
    </row>
    <row r="148" spans="1:16" ht="33" customHeight="1" x14ac:dyDescent="0.2">
      <c r="A148" s="22" t="s">
        <v>316</v>
      </c>
      <c r="B148" s="33" t="s">
        <v>775</v>
      </c>
      <c r="C148" s="33" t="s">
        <v>317</v>
      </c>
      <c r="D148" s="34" t="s">
        <v>59</v>
      </c>
      <c r="E148" s="27" t="s">
        <v>156</v>
      </c>
      <c r="F148" s="27" t="s">
        <v>1237</v>
      </c>
      <c r="G148" s="3" t="s">
        <v>24</v>
      </c>
      <c r="H148" s="16" t="s">
        <v>31</v>
      </c>
      <c r="I148" s="26">
        <v>6</v>
      </c>
      <c r="J148" s="26">
        <v>6</v>
      </c>
      <c r="K148" s="26">
        <v>3</v>
      </c>
      <c r="L148" s="26">
        <v>1</v>
      </c>
      <c r="M148" s="26">
        <v>4</v>
      </c>
      <c r="N148" s="26">
        <v>220</v>
      </c>
      <c r="O148" s="20">
        <f t="shared" si="2"/>
        <v>2</v>
      </c>
      <c r="P148" s="2" t="s">
        <v>754</v>
      </c>
    </row>
    <row r="149" spans="1:16" ht="33" customHeight="1" x14ac:dyDescent="0.2">
      <c r="A149" s="22" t="s">
        <v>1320</v>
      </c>
      <c r="B149" s="33" t="s">
        <v>775</v>
      </c>
      <c r="C149" s="33" t="s">
        <v>1321</v>
      </c>
      <c r="D149" s="33" t="s">
        <v>59</v>
      </c>
      <c r="E149" s="27" t="s">
        <v>412</v>
      </c>
      <c r="F149" s="27" t="s">
        <v>1237</v>
      </c>
      <c r="G149" s="3" t="s">
        <v>24</v>
      </c>
      <c r="H149" s="16" t="s">
        <v>31</v>
      </c>
      <c r="I149" s="26">
        <v>1</v>
      </c>
      <c r="J149" s="26">
        <v>1</v>
      </c>
      <c r="K149" s="26">
        <v>1</v>
      </c>
      <c r="L149" s="26">
        <v>1</v>
      </c>
      <c r="M149" s="26">
        <v>1</v>
      </c>
      <c r="N149" s="26">
        <v>220</v>
      </c>
      <c r="O149" s="20">
        <f t="shared" si="2"/>
        <v>1</v>
      </c>
      <c r="P149" s="2" t="s">
        <v>754</v>
      </c>
    </row>
    <row r="150" spans="1:16" ht="33" customHeight="1" x14ac:dyDescent="0.2">
      <c r="A150" s="22" t="s">
        <v>316</v>
      </c>
      <c r="B150" s="34" t="s">
        <v>775</v>
      </c>
      <c r="C150" s="34" t="s">
        <v>317</v>
      </c>
      <c r="D150" s="34" t="s">
        <v>59</v>
      </c>
      <c r="E150" s="1" t="s">
        <v>156</v>
      </c>
      <c r="F150" s="27" t="s">
        <v>1237</v>
      </c>
      <c r="G150" s="3" t="s">
        <v>24</v>
      </c>
      <c r="H150" s="16" t="s">
        <v>1069</v>
      </c>
      <c r="I150" s="21">
        <v>16</v>
      </c>
      <c r="J150" s="21">
        <v>16</v>
      </c>
      <c r="K150" s="21">
        <v>2</v>
      </c>
      <c r="L150" s="21">
        <v>8</v>
      </c>
      <c r="M150" s="21">
        <v>8</v>
      </c>
      <c r="N150" s="21">
        <v>220</v>
      </c>
      <c r="O150" s="20">
        <f t="shared" si="2"/>
        <v>8</v>
      </c>
      <c r="P150" s="2" t="s">
        <v>754</v>
      </c>
    </row>
    <row r="151" spans="1:16" ht="33" customHeight="1" x14ac:dyDescent="0.2">
      <c r="A151" s="22" t="s">
        <v>438</v>
      </c>
      <c r="B151" s="33" t="s">
        <v>964</v>
      </c>
      <c r="C151" s="33" t="s">
        <v>439</v>
      </c>
      <c r="D151" s="34" t="s">
        <v>46</v>
      </c>
      <c r="E151" s="27" t="s">
        <v>440</v>
      </c>
      <c r="F151" s="27" t="s">
        <v>1237</v>
      </c>
      <c r="G151" s="3" t="s">
        <v>24</v>
      </c>
      <c r="H151" s="16" t="s">
        <v>25</v>
      </c>
      <c r="I151" s="26">
        <v>17</v>
      </c>
      <c r="J151" s="26">
        <v>17</v>
      </c>
      <c r="K151" s="26">
        <v>12</v>
      </c>
      <c r="L151" s="26">
        <v>1</v>
      </c>
      <c r="M151" s="26">
        <v>3</v>
      </c>
      <c r="N151" s="26">
        <v>0</v>
      </c>
      <c r="O151" s="20">
        <f t="shared" si="2"/>
        <v>1.4166666666666667</v>
      </c>
      <c r="P151" s="2" t="s">
        <v>754</v>
      </c>
    </row>
    <row r="152" spans="1:16" ht="33" customHeight="1" x14ac:dyDescent="0.2">
      <c r="A152" s="22" t="s">
        <v>438</v>
      </c>
      <c r="B152" s="33" t="s">
        <v>964</v>
      </c>
      <c r="C152" s="33" t="s">
        <v>439</v>
      </c>
      <c r="D152" s="34" t="s">
        <v>46</v>
      </c>
      <c r="E152" s="27" t="s">
        <v>440</v>
      </c>
      <c r="F152" s="27" t="s">
        <v>1237</v>
      </c>
      <c r="G152" s="3" t="s">
        <v>24</v>
      </c>
      <c r="H152" s="16" t="s">
        <v>26</v>
      </c>
      <c r="I152" s="26">
        <v>4</v>
      </c>
      <c r="J152" s="26">
        <v>4</v>
      </c>
      <c r="K152" s="26">
        <v>5</v>
      </c>
      <c r="L152" s="26">
        <v>0</v>
      </c>
      <c r="M152" s="26">
        <v>1</v>
      </c>
      <c r="N152" s="26">
        <v>0</v>
      </c>
      <c r="O152" s="20">
        <f t="shared" si="2"/>
        <v>0.8</v>
      </c>
      <c r="P152" s="2" t="s">
        <v>754</v>
      </c>
    </row>
    <row r="153" spans="1:16" ht="33" customHeight="1" x14ac:dyDescent="0.2">
      <c r="A153" s="22" t="s">
        <v>546</v>
      </c>
      <c r="B153" s="33" t="s">
        <v>783</v>
      </c>
      <c r="C153" s="33" t="s">
        <v>547</v>
      </c>
      <c r="D153" s="34" t="s">
        <v>46</v>
      </c>
      <c r="E153" s="27" t="s">
        <v>92</v>
      </c>
      <c r="F153" s="27" t="s">
        <v>1237</v>
      </c>
      <c r="G153" s="3" t="s">
        <v>24</v>
      </c>
      <c r="H153" s="16" t="s">
        <v>72</v>
      </c>
      <c r="I153" s="26">
        <v>9</v>
      </c>
      <c r="J153" s="26">
        <v>9</v>
      </c>
      <c r="K153" s="26">
        <v>4</v>
      </c>
      <c r="L153" s="26">
        <v>0</v>
      </c>
      <c r="M153" s="26">
        <v>4</v>
      </c>
      <c r="N153" s="26">
        <v>925</v>
      </c>
      <c r="O153" s="20">
        <f t="shared" si="2"/>
        <v>2.25</v>
      </c>
      <c r="P153" s="2" t="s">
        <v>754</v>
      </c>
    </row>
    <row r="154" spans="1:16" ht="33" customHeight="1" x14ac:dyDescent="0.2">
      <c r="A154" s="22" t="s">
        <v>546</v>
      </c>
      <c r="B154" s="33" t="s">
        <v>783</v>
      </c>
      <c r="C154" s="33" t="s">
        <v>547</v>
      </c>
      <c r="D154" s="34" t="s">
        <v>46</v>
      </c>
      <c r="E154" s="27" t="s">
        <v>92</v>
      </c>
      <c r="F154" s="27" t="s">
        <v>1237</v>
      </c>
      <c r="G154" s="3" t="s">
        <v>24</v>
      </c>
      <c r="H154" s="16" t="s">
        <v>1070</v>
      </c>
      <c r="I154" s="26">
        <v>13</v>
      </c>
      <c r="J154" s="26">
        <v>12</v>
      </c>
      <c r="K154" s="26">
        <v>14</v>
      </c>
      <c r="L154" s="26">
        <v>0</v>
      </c>
      <c r="M154" s="26">
        <v>3</v>
      </c>
      <c r="N154" s="26">
        <v>1019</v>
      </c>
      <c r="O154" s="20">
        <f t="shared" si="2"/>
        <v>0.9285714285714286</v>
      </c>
      <c r="P154" s="2" t="s">
        <v>754</v>
      </c>
    </row>
    <row r="155" spans="1:16" ht="33" customHeight="1" x14ac:dyDescent="0.2">
      <c r="A155" s="22" t="s">
        <v>546</v>
      </c>
      <c r="B155" s="33" t="s">
        <v>783</v>
      </c>
      <c r="C155" s="33" t="s">
        <v>547</v>
      </c>
      <c r="D155" s="34" t="s">
        <v>46</v>
      </c>
      <c r="E155" s="27" t="s">
        <v>92</v>
      </c>
      <c r="F155" s="27" t="s">
        <v>1237</v>
      </c>
      <c r="G155" s="3" t="s">
        <v>24</v>
      </c>
      <c r="H155" s="16" t="s">
        <v>25</v>
      </c>
      <c r="I155" s="26">
        <v>19</v>
      </c>
      <c r="J155" s="26">
        <v>14</v>
      </c>
      <c r="K155" s="26">
        <v>5</v>
      </c>
      <c r="L155" s="26">
        <v>1</v>
      </c>
      <c r="M155" s="26">
        <v>13</v>
      </c>
      <c r="N155" s="26">
        <v>768</v>
      </c>
      <c r="O155" s="20">
        <f t="shared" si="2"/>
        <v>3.8</v>
      </c>
      <c r="P155" s="2" t="s">
        <v>754</v>
      </c>
    </row>
    <row r="156" spans="1:16" ht="33" customHeight="1" x14ac:dyDescent="0.2">
      <c r="A156" s="22" t="s">
        <v>546</v>
      </c>
      <c r="B156" s="33" t="s">
        <v>783</v>
      </c>
      <c r="C156" s="33" t="s">
        <v>547</v>
      </c>
      <c r="D156" s="34" t="s">
        <v>46</v>
      </c>
      <c r="E156" s="27" t="s">
        <v>92</v>
      </c>
      <c r="F156" s="27" t="s">
        <v>1237</v>
      </c>
      <c r="G156" s="3" t="s">
        <v>24</v>
      </c>
      <c r="H156" s="16" t="s">
        <v>33</v>
      </c>
      <c r="I156" s="26">
        <v>20</v>
      </c>
      <c r="J156" s="26">
        <v>16</v>
      </c>
      <c r="K156" s="26">
        <v>14</v>
      </c>
      <c r="L156" s="26">
        <v>1</v>
      </c>
      <c r="M156" s="26">
        <v>3</v>
      </c>
      <c r="N156" s="26">
        <v>924</v>
      </c>
      <c r="O156" s="20">
        <f t="shared" si="2"/>
        <v>1.4285714285714286</v>
      </c>
      <c r="P156" s="2" t="s">
        <v>754</v>
      </c>
    </row>
    <row r="157" spans="1:16" ht="33" customHeight="1" x14ac:dyDescent="0.2">
      <c r="A157" s="22" t="s">
        <v>546</v>
      </c>
      <c r="B157" s="33" t="s">
        <v>783</v>
      </c>
      <c r="C157" s="33" t="s">
        <v>547</v>
      </c>
      <c r="D157" s="33" t="s">
        <v>46</v>
      </c>
      <c r="E157" s="27" t="s">
        <v>92</v>
      </c>
      <c r="F157" s="27" t="s">
        <v>1237</v>
      </c>
      <c r="G157" s="3" t="s">
        <v>24</v>
      </c>
      <c r="H157" s="16" t="s">
        <v>26</v>
      </c>
      <c r="I157" s="26">
        <v>1</v>
      </c>
      <c r="J157" s="26">
        <v>0</v>
      </c>
      <c r="K157" s="26">
        <v>1</v>
      </c>
      <c r="L157" s="26">
        <v>1</v>
      </c>
      <c r="M157" s="26">
        <v>1</v>
      </c>
      <c r="N157" s="26">
        <v>384</v>
      </c>
      <c r="O157" s="20">
        <f t="shared" si="2"/>
        <v>1</v>
      </c>
      <c r="P157" s="2" t="s">
        <v>754</v>
      </c>
    </row>
    <row r="158" spans="1:16" ht="33" customHeight="1" x14ac:dyDescent="0.2">
      <c r="A158" s="22" t="s">
        <v>546</v>
      </c>
      <c r="B158" s="33" t="s">
        <v>783</v>
      </c>
      <c r="C158" s="33" t="s">
        <v>547</v>
      </c>
      <c r="D158" s="34" t="s">
        <v>46</v>
      </c>
      <c r="E158" s="27" t="s">
        <v>92</v>
      </c>
      <c r="F158" s="27" t="s">
        <v>1237</v>
      </c>
      <c r="G158" s="3" t="s">
        <v>24</v>
      </c>
      <c r="H158" s="16" t="s">
        <v>31</v>
      </c>
      <c r="I158" s="26">
        <v>4</v>
      </c>
      <c r="J158" s="26">
        <v>4</v>
      </c>
      <c r="K158" s="26">
        <v>5</v>
      </c>
      <c r="L158" s="26">
        <v>0</v>
      </c>
      <c r="M158" s="26">
        <v>1</v>
      </c>
      <c r="N158" s="26">
        <v>1573</v>
      </c>
      <c r="O158" s="20">
        <f t="shared" si="2"/>
        <v>0.8</v>
      </c>
      <c r="P158" s="2" t="s">
        <v>754</v>
      </c>
    </row>
    <row r="159" spans="1:16" ht="33" customHeight="1" x14ac:dyDescent="0.2">
      <c r="A159" s="22" t="s">
        <v>546</v>
      </c>
      <c r="B159" s="33" t="s">
        <v>783</v>
      </c>
      <c r="C159" s="33" t="s">
        <v>547</v>
      </c>
      <c r="D159" s="34" t="s">
        <v>46</v>
      </c>
      <c r="E159" s="27" t="s">
        <v>92</v>
      </c>
      <c r="F159" s="27" t="s">
        <v>1237</v>
      </c>
      <c r="G159" s="3" t="s">
        <v>24</v>
      </c>
      <c r="H159" s="16" t="s">
        <v>1069</v>
      </c>
      <c r="I159" s="26">
        <v>13</v>
      </c>
      <c r="J159" s="26">
        <v>12</v>
      </c>
      <c r="K159" s="26">
        <v>14</v>
      </c>
      <c r="L159" s="26">
        <v>0</v>
      </c>
      <c r="M159" s="26">
        <v>3</v>
      </c>
      <c r="N159" s="26">
        <v>1019</v>
      </c>
      <c r="O159" s="20">
        <f t="shared" si="2"/>
        <v>0.9285714285714286</v>
      </c>
      <c r="P159" s="2" t="s">
        <v>754</v>
      </c>
    </row>
    <row r="160" spans="1:16" ht="33" customHeight="1" x14ac:dyDescent="0.2">
      <c r="A160" s="22" t="s">
        <v>726</v>
      </c>
      <c r="B160" s="33" t="s">
        <v>975</v>
      </c>
      <c r="C160" s="33" t="s">
        <v>727</v>
      </c>
      <c r="D160" s="34" t="s">
        <v>46</v>
      </c>
      <c r="E160" s="27" t="s">
        <v>728</v>
      </c>
      <c r="F160" s="27" t="s">
        <v>1237</v>
      </c>
      <c r="G160" s="3" t="s">
        <v>24</v>
      </c>
      <c r="H160" s="16" t="s">
        <v>25</v>
      </c>
      <c r="I160" s="26">
        <v>19</v>
      </c>
      <c r="J160" s="26">
        <v>19</v>
      </c>
      <c r="K160" s="26">
        <v>16</v>
      </c>
      <c r="L160" s="26">
        <v>0</v>
      </c>
      <c r="M160" s="26">
        <v>3</v>
      </c>
      <c r="N160" s="26">
        <v>680</v>
      </c>
      <c r="O160" s="20">
        <f t="shared" si="2"/>
        <v>1.1875</v>
      </c>
      <c r="P160" s="2" t="s">
        <v>754</v>
      </c>
    </row>
    <row r="161" spans="1:16" ht="33" customHeight="1" x14ac:dyDescent="0.2">
      <c r="A161" s="22" t="s">
        <v>726</v>
      </c>
      <c r="B161" s="33" t="s">
        <v>975</v>
      </c>
      <c r="C161" s="33" t="s">
        <v>727</v>
      </c>
      <c r="D161" s="34" t="s">
        <v>46</v>
      </c>
      <c r="E161" s="27" t="s">
        <v>728</v>
      </c>
      <c r="F161" s="27" t="s">
        <v>1237</v>
      </c>
      <c r="G161" s="3" t="s">
        <v>24</v>
      </c>
      <c r="H161" s="16" t="s">
        <v>26</v>
      </c>
      <c r="I161" s="26">
        <v>6</v>
      </c>
      <c r="J161" s="26">
        <v>6</v>
      </c>
      <c r="K161" s="26">
        <v>8</v>
      </c>
      <c r="L161" s="26">
        <v>0</v>
      </c>
      <c r="M161" s="26">
        <v>3</v>
      </c>
      <c r="N161" s="26">
        <v>160</v>
      </c>
      <c r="O161" s="20">
        <f t="shared" si="2"/>
        <v>0.75</v>
      </c>
      <c r="P161" s="2" t="s">
        <v>754</v>
      </c>
    </row>
    <row r="162" spans="1:16" ht="33" customHeight="1" x14ac:dyDescent="0.2">
      <c r="A162" s="22" t="s">
        <v>617</v>
      </c>
      <c r="B162" s="33" t="s">
        <v>838</v>
      </c>
      <c r="C162" s="33" t="s">
        <v>618</v>
      </c>
      <c r="D162" s="34" t="s">
        <v>40</v>
      </c>
      <c r="E162" s="27" t="s">
        <v>41</v>
      </c>
      <c r="F162" s="27" t="s">
        <v>1237</v>
      </c>
      <c r="G162" s="3" t="s">
        <v>24</v>
      </c>
      <c r="H162" s="16" t="s">
        <v>25</v>
      </c>
      <c r="I162" s="26">
        <v>0</v>
      </c>
      <c r="J162" s="26">
        <v>0</v>
      </c>
      <c r="K162" s="26">
        <v>1</v>
      </c>
      <c r="L162" s="26">
        <v>0</v>
      </c>
      <c r="M162" s="26">
        <v>0</v>
      </c>
      <c r="N162" s="26">
        <v>160</v>
      </c>
      <c r="O162" s="20">
        <f t="shared" si="2"/>
        <v>0</v>
      </c>
      <c r="P162" s="2" t="s">
        <v>754</v>
      </c>
    </row>
    <row r="163" spans="1:16" ht="33" customHeight="1" x14ac:dyDescent="0.2">
      <c r="A163" s="22" t="s">
        <v>617</v>
      </c>
      <c r="B163" s="34" t="s">
        <v>838</v>
      </c>
      <c r="C163" s="34" t="s">
        <v>618</v>
      </c>
      <c r="D163" s="34" t="s">
        <v>40</v>
      </c>
      <c r="E163" s="1" t="s">
        <v>41</v>
      </c>
      <c r="F163" s="27" t="s">
        <v>1237</v>
      </c>
      <c r="G163" s="3" t="s">
        <v>24</v>
      </c>
      <c r="H163" s="16" t="s">
        <v>33</v>
      </c>
      <c r="I163" s="21">
        <v>0</v>
      </c>
      <c r="J163" s="21">
        <v>0</v>
      </c>
      <c r="K163" s="21">
        <v>1</v>
      </c>
      <c r="L163" s="21">
        <v>0</v>
      </c>
      <c r="M163" s="21">
        <v>0</v>
      </c>
      <c r="N163" s="21">
        <v>100</v>
      </c>
      <c r="O163" s="20">
        <f t="shared" si="2"/>
        <v>0</v>
      </c>
      <c r="P163" s="2" t="s">
        <v>754</v>
      </c>
    </row>
    <row r="164" spans="1:16" ht="33" customHeight="1" x14ac:dyDescent="0.2">
      <c r="A164" s="22" t="s">
        <v>617</v>
      </c>
      <c r="B164" s="34" t="s">
        <v>838</v>
      </c>
      <c r="C164" s="34" t="s">
        <v>618</v>
      </c>
      <c r="D164" s="34" t="s">
        <v>40</v>
      </c>
      <c r="E164" s="1" t="s">
        <v>41</v>
      </c>
      <c r="F164" s="27" t="s">
        <v>1237</v>
      </c>
      <c r="G164" s="3" t="s">
        <v>24</v>
      </c>
      <c r="H164" s="16" t="s">
        <v>26</v>
      </c>
      <c r="I164" s="21">
        <v>0</v>
      </c>
      <c r="J164" s="21">
        <v>0</v>
      </c>
      <c r="K164" s="21">
        <v>1</v>
      </c>
      <c r="L164" s="21">
        <v>0</v>
      </c>
      <c r="M164" s="21">
        <v>0</v>
      </c>
      <c r="N164" s="21">
        <v>90</v>
      </c>
      <c r="O164" s="20">
        <f t="shared" si="2"/>
        <v>0</v>
      </c>
      <c r="P164" s="2" t="s">
        <v>754</v>
      </c>
    </row>
    <row r="165" spans="1:16" ht="33" customHeight="1" x14ac:dyDescent="0.2">
      <c r="A165" s="22" t="s">
        <v>711</v>
      </c>
      <c r="B165" s="33" t="s">
        <v>974</v>
      </c>
      <c r="C165" s="33" t="s">
        <v>712</v>
      </c>
      <c r="D165" s="34" t="s">
        <v>44</v>
      </c>
      <c r="E165" s="27" t="s">
        <v>113</v>
      </c>
      <c r="F165" s="27" t="s">
        <v>1237</v>
      </c>
      <c r="G165" s="3" t="s">
        <v>24</v>
      </c>
      <c r="H165" s="16" t="s">
        <v>33</v>
      </c>
      <c r="I165" s="26">
        <v>0</v>
      </c>
      <c r="J165" s="26">
        <v>0</v>
      </c>
      <c r="K165" s="26">
        <v>3</v>
      </c>
      <c r="L165" s="26">
        <v>0</v>
      </c>
      <c r="M165" s="26">
        <v>0</v>
      </c>
      <c r="N165" s="26">
        <v>58</v>
      </c>
      <c r="O165" s="20">
        <f t="shared" si="2"/>
        <v>0</v>
      </c>
      <c r="P165" s="2" t="s">
        <v>754</v>
      </c>
    </row>
    <row r="166" spans="1:16" ht="33" customHeight="1" x14ac:dyDescent="0.2">
      <c r="A166" s="22" t="s">
        <v>441</v>
      </c>
      <c r="B166" s="34" t="s">
        <v>808</v>
      </c>
      <c r="C166" s="34" t="s">
        <v>442</v>
      </c>
      <c r="D166" s="34" t="s">
        <v>46</v>
      </c>
      <c r="E166" s="1" t="s">
        <v>443</v>
      </c>
      <c r="F166" s="27" t="s">
        <v>1237</v>
      </c>
      <c r="G166" s="3" t="s">
        <v>24</v>
      </c>
      <c r="H166" s="16" t="s">
        <v>1070</v>
      </c>
      <c r="I166" s="21">
        <v>20</v>
      </c>
      <c r="J166" s="21">
        <v>20</v>
      </c>
      <c r="K166" s="21">
        <v>3</v>
      </c>
      <c r="L166" s="21">
        <v>5</v>
      </c>
      <c r="M166" s="21">
        <v>10</v>
      </c>
      <c r="N166" s="26">
        <v>199</v>
      </c>
      <c r="O166" s="20">
        <f t="shared" si="2"/>
        <v>6.666666666666667</v>
      </c>
      <c r="P166" s="2" t="s">
        <v>754</v>
      </c>
    </row>
    <row r="167" spans="1:16" ht="33" customHeight="1" x14ac:dyDescent="0.2">
      <c r="A167" s="22" t="s">
        <v>441</v>
      </c>
      <c r="B167" s="33" t="s">
        <v>808</v>
      </c>
      <c r="C167" s="33" t="s">
        <v>442</v>
      </c>
      <c r="D167" s="34" t="s">
        <v>46</v>
      </c>
      <c r="E167" s="27" t="s">
        <v>443</v>
      </c>
      <c r="F167" s="27" t="s">
        <v>1237</v>
      </c>
      <c r="G167" s="3" t="s">
        <v>24</v>
      </c>
      <c r="H167" s="16" t="s">
        <v>33</v>
      </c>
      <c r="I167" s="26">
        <v>6</v>
      </c>
      <c r="J167" s="26">
        <v>6</v>
      </c>
      <c r="K167" s="26">
        <v>1</v>
      </c>
      <c r="L167" s="26">
        <v>6</v>
      </c>
      <c r="M167" s="26">
        <v>6</v>
      </c>
      <c r="N167" s="26">
        <v>210</v>
      </c>
      <c r="O167" s="20">
        <f t="shared" si="2"/>
        <v>6</v>
      </c>
      <c r="P167" s="2" t="s">
        <v>754</v>
      </c>
    </row>
    <row r="168" spans="1:16" ht="33" customHeight="1" x14ac:dyDescent="0.2">
      <c r="A168" s="22" t="s">
        <v>441</v>
      </c>
      <c r="B168" s="33" t="s">
        <v>808</v>
      </c>
      <c r="C168" s="33" t="s">
        <v>442</v>
      </c>
      <c r="D168" s="34" t="s">
        <v>46</v>
      </c>
      <c r="E168" s="27" t="s">
        <v>443</v>
      </c>
      <c r="F168" s="27" t="s">
        <v>1237</v>
      </c>
      <c r="G168" s="3" t="s">
        <v>24</v>
      </c>
      <c r="H168" s="16" t="s">
        <v>31</v>
      </c>
      <c r="I168" s="26">
        <v>7</v>
      </c>
      <c r="J168" s="26">
        <v>7</v>
      </c>
      <c r="K168" s="26">
        <v>2</v>
      </c>
      <c r="L168" s="26">
        <v>3</v>
      </c>
      <c r="M168" s="26">
        <v>4</v>
      </c>
      <c r="N168" s="26">
        <v>164</v>
      </c>
      <c r="O168" s="20">
        <f t="shared" si="2"/>
        <v>3.5</v>
      </c>
      <c r="P168" s="2" t="s">
        <v>754</v>
      </c>
    </row>
    <row r="169" spans="1:16" ht="33" customHeight="1" x14ac:dyDescent="0.2">
      <c r="A169" s="22" t="s">
        <v>441</v>
      </c>
      <c r="B169" s="34" t="s">
        <v>808</v>
      </c>
      <c r="C169" s="34" t="s">
        <v>442</v>
      </c>
      <c r="D169" s="34" t="s">
        <v>46</v>
      </c>
      <c r="E169" s="1" t="s">
        <v>443</v>
      </c>
      <c r="F169" s="27" t="s">
        <v>1237</v>
      </c>
      <c r="G169" s="3" t="s">
        <v>24</v>
      </c>
      <c r="H169" s="16" t="s">
        <v>1069</v>
      </c>
      <c r="I169" s="21">
        <v>20</v>
      </c>
      <c r="J169" s="21">
        <v>20</v>
      </c>
      <c r="K169" s="21">
        <v>3</v>
      </c>
      <c r="L169" s="21">
        <v>5</v>
      </c>
      <c r="M169" s="21">
        <v>10</v>
      </c>
      <c r="N169" s="26">
        <v>199</v>
      </c>
      <c r="O169" s="20">
        <f t="shared" si="2"/>
        <v>6.666666666666667</v>
      </c>
      <c r="P169" s="2" t="s">
        <v>754</v>
      </c>
    </row>
    <row r="170" spans="1:16" ht="33" customHeight="1" x14ac:dyDescent="0.2">
      <c r="A170" s="22" t="s">
        <v>1281</v>
      </c>
      <c r="B170" s="33" t="s">
        <v>1282</v>
      </c>
      <c r="C170" s="33" t="s">
        <v>1283</v>
      </c>
      <c r="D170" s="34" t="s">
        <v>242</v>
      </c>
      <c r="E170" s="27" t="s">
        <v>1284</v>
      </c>
      <c r="F170" s="27" t="s">
        <v>1237</v>
      </c>
      <c r="G170" s="3" t="s">
        <v>24</v>
      </c>
      <c r="H170" s="16" t="s">
        <v>26</v>
      </c>
      <c r="I170" s="26">
        <v>1</v>
      </c>
      <c r="J170" s="26">
        <v>0</v>
      </c>
      <c r="K170" s="26">
        <v>1</v>
      </c>
      <c r="L170" s="26">
        <v>1</v>
      </c>
      <c r="M170" s="26">
        <v>1</v>
      </c>
      <c r="N170" s="26">
        <v>196</v>
      </c>
      <c r="O170" s="20">
        <f t="shared" si="2"/>
        <v>1</v>
      </c>
      <c r="P170" s="2" t="s">
        <v>754</v>
      </c>
    </row>
    <row r="171" spans="1:16" ht="33" customHeight="1" x14ac:dyDescent="0.2">
      <c r="A171" s="22" t="s">
        <v>1076</v>
      </c>
      <c r="B171" s="34" t="s">
        <v>835</v>
      </c>
      <c r="C171" s="34" t="s">
        <v>1077</v>
      </c>
      <c r="D171" s="34" t="s">
        <v>653</v>
      </c>
      <c r="E171" s="1" t="s">
        <v>654</v>
      </c>
      <c r="F171" s="27" t="s">
        <v>1237</v>
      </c>
      <c r="G171" s="3" t="s">
        <v>24</v>
      </c>
      <c r="H171" s="16" t="s">
        <v>1070</v>
      </c>
      <c r="I171" s="21">
        <v>8</v>
      </c>
      <c r="J171" s="21">
        <v>0</v>
      </c>
      <c r="K171" s="21">
        <v>2</v>
      </c>
      <c r="L171" s="21">
        <v>4</v>
      </c>
      <c r="M171" s="21">
        <v>4</v>
      </c>
      <c r="N171" s="21">
        <v>15</v>
      </c>
      <c r="O171" s="20">
        <f t="shared" si="2"/>
        <v>4</v>
      </c>
      <c r="P171" s="2" t="s">
        <v>754</v>
      </c>
    </row>
    <row r="172" spans="1:16" ht="33" customHeight="1" x14ac:dyDescent="0.2">
      <c r="A172" s="22" t="s">
        <v>1076</v>
      </c>
      <c r="B172" s="34" t="s">
        <v>835</v>
      </c>
      <c r="C172" s="34" t="s">
        <v>1077</v>
      </c>
      <c r="D172" s="34" t="s">
        <v>653</v>
      </c>
      <c r="E172" s="1" t="s">
        <v>654</v>
      </c>
      <c r="F172" s="27" t="s">
        <v>1237</v>
      </c>
      <c r="G172" s="3" t="s">
        <v>24</v>
      </c>
      <c r="H172" s="16" t="s">
        <v>25</v>
      </c>
      <c r="I172" s="21">
        <v>30</v>
      </c>
      <c r="J172" s="21">
        <v>5</v>
      </c>
      <c r="K172" s="21">
        <v>51</v>
      </c>
      <c r="L172" s="21">
        <v>0</v>
      </c>
      <c r="M172" s="21">
        <v>6</v>
      </c>
      <c r="N172" s="21">
        <v>551</v>
      </c>
      <c r="O172" s="20">
        <f t="shared" si="2"/>
        <v>0.58823529411764708</v>
      </c>
      <c r="P172" s="2" t="s">
        <v>754</v>
      </c>
    </row>
    <row r="173" spans="1:16" ht="33" customHeight="1" x14ac:dyDescent="0.2">
      <c r="A173" s="22" t="s">
        <v>1076</v>
      </c>
      <c r="B173" s="33" t="s">
        <v>835</v>
      </c>
      <c r="C173" s="33" t="s">
        <v>1077</v>
      </c>
      <c r="D173" s="33" t="s">
        <v>653</v>
      </c>
      <c r="E173" s="27" t="s">
        <v>654</v>
      </c>
      <c r="F173" s="27" t="s">
        <v>1237</v>
      </c>
      <c r="G173" s="3" t="s">
        <v>24</v>
      </c>
      <c r="H173" s="16" t="s">
        <v>33</v>
      </c>
      <c r="I173" s="28">
        <v>24</v>
      </c>
      <c r="J173" s="26">
        <v>0</v>
      </c>
      <c r="K173" s="26">
        <v>3</v>
      </c>
      <c r="L173" s="26">
        <v>8</v>
      </c>
      <c r="M173" s="26">
        <v>8</v>
      </c>
      <c r="N173" s="26">
        <v>7</v>
      </c>
      <c r="O173" s="20">
        <f t="shared" si="2"/>
        <v>8</v>
      </c>
      <c r="P173" s="2" t="s">
        <v>754</v>
      </c>
    </row>
    <row r="174" spans="1:16" ht="33" customHeight="1" x14ac:dyDescent="0.2">
      <c r="A174" s="22" t="s">
        <v>1076</v>
      </c>
      <c r="B174" s="33" t="s">
        <v>835</v>
      </c>
      <c r="C174" s="33" t="s">
        <v>1077</v>
      </c>
      <c r="D174" s="34" t="s">
        <v>653</v>
      </c>
      <c r="E174" s="27" t="s">
        <v>654</v>
      </c>
      <c r="F174" s="27" t="s">
        <v>1237</v>
      </c>
      <c r="G174" s="3" t="s">
        <v>24</v>
      </c>
      <c r="H174" s="16" t="s">
        <v>26</v>
      </c>
      <c r="I174" s="26">
        <v>4</v>
      </c>
      <c r="J174" s="26">
        <v>0</v>
      </c>
      <c r="K174" s="26">
        <v>22</v>
      </c>
      <c r="L174" s="26">
        <v>0</v>
      </c>
      <c r="M174" s="26">
        <v>1</v>
      </c>
      <c r="N174" s="26">
        <v>7</v>
      </c>
      <c r="O174" s="20">
        <f t="shared" si="2"/>
        <v>0.18181818181818182</v>
      </c>
      <c r="P174" s="2" t="s">
        <v>754</v>
      </c>
    </row>
    <row r="175" spans="1:16" ht="33" customHeight="1" x14ac:dyDescent="0.2">
      <c r="A175" s="22" t="s">
        <v>1076</v>
      </c>
      <c r="B175" s="33" t="s">
        <v>835</v>
      </c>
      <c r="C175" s="33" t="s">
        <v>1077</v>
      </c>
      <c r="D175" s="34" t="s">
        <v>653</v>
      </c>
      <c r="E175" s="27" t="s">
        <v>654</v>
      </c>
      <c r="F175" s="27" t="s">
        <v>1237</v>
      </c>
      <c r="G175" s="3" t="s">
        <v>24</v>
      </c>
      <c r="H175" s="16" t="s">
        <v>31</v>
      </c>
      <c r="I175" s="26">
        <v>8</v>
      </c>
      <c r="J175" s="26">
        <v>0</v>
      </c>
      <c r="K175" s="26">
        <v>1</v>
      </c>
      <c r="L175" s="26">
        <v>8</v>
      </c>
      <c r="M175" s="26">
        <v>8</v>
      </c>
      <c r="N175" s="26">
        <v>6</v>
      </c>
      <c r="O175" s="20">
        <f t="shared" si="2"/>
        <v>8</v>
      </c>
      <c r="P175" s="2" t="s">
        <v>754</v>
      </c>
    </row>
    <row r="176" spans="1:16" ht="33" customHeight="1" x14ac:dyDescent="0.2">
      <c r="A176" s="22" t="s">
        <v>1076</v>
      </c>
      <c r="B176" s="34" t="s">
        <v>835</v>
      </c>
      <c r="C176" s="34" t="s">
        <v>1077</v>
      </c>
      <c r="D176" s="34" t="s">
        <v>653</v>
      </c>
      <c r="E176" s="1" t="s">
        <v>654</v>
      </c>
      <c r="F176" s="27" t="s">
        <v>1237</v>
      </c>
      <c r="G176" s="3" t="s">
        <v>24</v>
      </c>
      <c r="H176" s="16" t="s">
        <v>1069</v>
      </c>
      <c r="I176" s="21">
        <v>8</v>
      </c>
      <c r="J176" s="21">
        <v>0</v>
      </c>
      <c r="K176" s="21">
        <v>2</v>
      </c>
      <c r="L176" s="21">
        <v>4</v>
      </c>
      <c r="M176" s="21">
        <v>4</v>
      </c>
      <c r="N176" s="21">
        <v>15</v>
      </c>
      <c r="O176" s="20">
        <f t="shared" si="2"/>
        <v>4</v>
      </c>
      <c r="P176" s="2" t="s">
        <v>754</v>
      </c>
    </row>
    <row r="177" spans="1:16" ht="33" customHeight="1" x14ac:dyDescent="0.2">
      <c r="A177" s="22" t="s">
        <v>1171</v>
      </c>
      <c r="B177" s="33" t="s">
        <v>1172</v>
      </c>
      <c r="C177" s="33" t="s">
        <v>1173</v>
      </c>
      <c r="D177" s="34" t="s">
        <v>59</v>
      </c>
      <c r="E177" s="27" t="s">
        <v>60</v>
      </c>
      <c r="F177" s="27" t="s">
        <v>1237</v>
      </c>
      <c r="G177" s="3" t="s">
        <v>24</v>
      </c>
      <c r="H177" s="16" t="s">
        <v>72</v>
      </c>
      <c r="I177" s="26">
        <v>92</v>
      </c>
      <c r="J177" s="26">
        <v>0</v>
      </c>
      <c r="K177" s="26">
        <v>13</v>
      </c>
      <c r="L177" s="26">
        <v>1</v>
      </c>
      <c r="M177" s="26">
        <v>14</v>
      </c>
      <c r="N177" s="26">
        <v>120</v>
      </c>
      <c r="O177" s="20">
        <f t="shared" si="2"/>
        <v>7.0769230769230766</v>
      </c>
      <c r="P177" s="2" t="s">
        <v>754</v>
      </c>
    </row>
    <row r="178" spans="1:16" ht="33" customHeight="1" x14ac:dyDescent="0.2">
      <c r="A178" s="22" t="s">
        <v>108</v>
      </c>
      <c r="B178" s="33" t="s">
        <v>760</v>
      </c>
      <c r="C178" s="33" t="s">
        <v>109</v>
      </c>
      <c r="D178" s="34" t="s">
        <v>36</v>
      </c>
      <c r="E178" s="27" t="s">
        <v>37</v>
      </c>
      <c r="F178" s="27" t="s">
        <v>1237</v>
      </c>
      <c r="G178" s="3" t="s">
        <v>24</v>
      </c>
      <c r="H178" s="16" t="s">
        <v>25</v>
      </c>
      <c r="I178" s="26">
        <v>2709</v>
      </c>
      <c r="J178" s="26">
        <v>1070</v>
      </c>
      <c r="K178" s="26">
        <v>383</v>
      </c>
      <c r="L178" s="26">
        <v>0</v>
      </c>
      <c r="M178" s="26">
        <v>41</v>
      </c>
      <c r="N178" s="26">
        <v>451</v>
      </c>
      <c r="O178" s="20">
        <f t="shared" si="2"/>
        <v>7.073107049608355</v>
      </c>
      <c r="P178" s="2" t="s">
        <v>754</v>
      </c>
    </row>
    <row r="179" spans="1:16" ht="33" customHeight="1" x14ac:dyDescent="0.2">
      <c r="A179" s="22" t="s">
        <v>110</v>
      </c>
      <c r="B179" s="33" t="s">
        <v>760</v>
      </c>
      <c r="C179" s="33" t="s">
        <v>111</v>
      </c>
      <c r="D179" s="34" t="s">
        <v>36</v>
      </c>
      <c r="E179" s="27" t="s">
        <v>112</v>
      </c>
      <c r="F179" s="27" t="s">
        <v>1237</v>
      </c>
      <c r="G179" s="3" t="s">
        <v>24</v>
      </c>
      <c r="H179" s="16" t="s">
        <v>25</v>
      </c>
      <c r="I179" s="26">
        <v>4</v>
      </c>
      <c r="J179" s="26">
        <v>0</v>
      </c>
      <c r="K179" s="26">
        <v>1</v>
      </c>
      <c r="L179" s="26">
        <v>4</v>
      </c>
      <c r="M179" s="26">
        <v>4</v>
      </c>
      <c r="N179" s="26">
        <v>2227</v>
      </c>
      <c r="O179" s="20">
        <f t="shared" si="2"/>
        <v>4</v>
      </c>
      <c r="P179" s="2" t="s">
        <v>754</v>
      </c>
    </row>
    <row r="180" spans="1:16" ht="33" customHeight="1" x14ac:dyDescent="0.2">
      <c r="A180" s="22" t="s">
        <v>655</v>
      </c>
      <c r="B180" s="33" t="s">
        <v>760</v>
      </c>
      <c r="C180" s="33" t="s">
        <v>656</v>
      </c>
      <c r="D180" s="34" t="s">
        <v>36</v>
      </c>
      <c r="E180" s="27" t="s">
        <v>106</v>
      </c>
      <c r="F180" s="27" t="s">
        <v>1237</v>
      </c>
      <c r="G180" s="3" t="s">
        <v>24</v>
      </c>
      <c r="H180" s="16" t="s">
        <v>25</v>
      </c>
      <c r="I180" s="26">
        <v>230</v>
      </c>
      <c r="J180" s="26">
        <v>127</v>
      </c>
      <c r="K180" s="26">
        <v>43</v>
      </c>
      <c r="L180" s="26">
        <v>0</v>
      </c>
      <c r="M180" s="26">
        <v>15</v>
      </c>
      <c r="N180" s="26">
        <v>66</v>
      </c>
      <c r="O180" s="20">
        <f t="shared" si="2"/>
        <v>5.3488372093023253</v>
      </c>
      <c r="P180" s="2" t="s">
        <v>754</v>
      </c>
    </row>
    <row r="181" spans="1:16" ht="33" customHeight="1" x14ac:dyDescent="0.2">
      <c r="A181" s="22" t="s">
        <v>110</v>
      </c>
      <c r="B181" s="34" t="s">
        <v>760</v>
      </c>
      <c r="C181" s="34" t="s">
        <v>111</v>
      </c>
      <c r="D181" s="34" t="s">
        <v>36</v>
      </c>
      <c r="E181" s="1" t="s">
        <v>112</v>
      </c>
      <c r="F181" s="27" t="s">
        <v>1237</v>
      </c>
      <c r="G181" s="3" t="s">
        <v>24</v>
      </c>
      <c r="H181" s="16" t="s">
        <v>33</v>
      </c>
      <c r="I181" s="21">
        <v>12</v>
      </c>
      <c r="J181" s="26">
        <v>0</v>
      </c>
      <c r="K181" s="21">
        <v>2</v>
      </c>
      <c r="L181" s="26">
        <v>2</v>
      </c>
      <c r="M181" s="26">
        <v>10</v>
      </c>
      <c r="N181" s="26">
        <v>344</v>
      </c>
      <c r="O181" s="20">
        <f t="shared" si="2"/>
        <v>6</v>
      </c>
      <c r="P181" s="2" t="s">
        <v>754</v>
      </c>
    </row>
    <row r="182" spans="1:16" ht="33" customHeight="1" x14ac:dyDescent="0.2">
      <c r="A182" s="22" t="s">
        <v>108</v>
      </c>
      <c r="B182" s="34" t="s">
        <v>760</v>
      </c>
      <c r="C182" s="34" t="s">
        <v>109</v>
      </c>
      <c r="D182" s="34" t="s">
        <v>36</v>
      </c>
      <c r="E182" s="1" t="s">
        <v>37</v>
      </c>
      <c r="F182" s="27" t="s">
        <v>1237</v>
      </c>
      <c r="G182" s="3" t="s">
        <v>24</v>
      </c>
      <c r="H182" s="16" t="s">
        <v>26</v>
      </c>
      <c r="I182" s="21">
        <v>987</v>
      </c>
      <c r="J182" s="21">
        <v>583</v>
      </c>
      <c r="K182" s="21">
        <v>134</v>
      </c>
      <c r="L182" s="21">
        <v>0</v>
      </c>
      <c r="M182" s="21">
        <v>34</v>
      </c>
      <c r="N182" s="21">
        <v>255</v>
      </c>
      <c r="O182" s="20">
        <f t="shared" si="2"/>
        <v>7.3656716417910451</v>
      </c>
      <c r="P182" s="2" t="s">
        <v>754</v>
      </c>
    </row>
    <row r="183" spans="1:16" ht="33" customHeight="1" x14ac:dyDescent="0.2">
      <c r="A183" s="22" t="s">
        <v>110</v>
      </c>
      <c r="B183" s="33" t="s">
        <v>760</v>
      </c>
      <c r="C183" s="33" t="s">
        <v>111</v>
      </c>
      <c r="D183" s="34" t="s">
        <v>36</v>
      </c>
      <c r="E183" s="27" t="s">
        <v>112</v>
      </c>
      <c r="F183" s="27" t="s">
        <v>1237</v>
      </c>
      <c r="G183" s="3" t="s">
        <v>24</v>
      </c>
      <c r="H183" s="16" t="s">
        <v>26</v>
      </c>
      <c r="I183" s="26">
        <v>0</v>
      </c>
      <c r="J183" s="26">
        <v>0</v>
      </c>
      <c r="K183" s="26">
        <v>1</v>
      </c>
      <c r="L183" s="26">
        <v>0</v>
      </c>
      <c r="M183" s="26">
        <v>0</v>
      </c>
      <c r="N183" s="26">
        <v>1324</v>
      </c>
      <c r="O183" s="20">
        <f t="shared" si="2"/>
        <v>0</v>
      </c>
      <c r="P183" s="2" t="s">
        <v>754</v>
      </c>
    </row>
    <row r="184" spans="1:16" ht="33" customHeight="1" x14ac:dyDescent="0.2">
      <c r="A184" s="22" t="s">
        <v>655</v>
      </c>
      <c r="B184" s="34" t="s">
        <v>760</v>
      </c>
      <c r="C184" s="34" t="s">
        <v>656</v>
      </c>
      <c r="D184" s="34" t="s">
        <v>36</v>
      </c>
      <c r="E184" s="1" t="s">
        <v>106</v>
      </c>
      <c r="F184" s="27" t="s">
        <v>1237</v>
      </c>
      <c r="G184" s="3" t="s">
        <v>24</v>
      </c>
      <c r="H184" s="16" t="s">
        <v>26</v>
      </c>
      <c r="I184" s="21">
        <v>133</v>
      </c>
      <c r="J184" s="21">
        <v>13</v>
      </c>
      <c r="K184" s="21">
        <v>20</v>
      </c>
      <c r="L184" s="21">
        <v>0</v>
      </c>
      <c r="M184" s="21">
        <v>13</v>
      </c>
      <c r="N184" s="21">
        <v>31</v>
      </c>
      <c r="O184" s="20">
        <f t="shared" si="2"/>
        <v>6.65</v>
      </c>
      <c r="P184" s="2" t="s">
        <v>754</v>
      </c>
    </row>
    <row r="185" spans="1:16" ht="33" customHeight="1" x14ac:dyDescent="0.2">
      <c r="A185" s="22" t="s">
        <v>1151</v>
      </c>
      <c r="B185" s="33" t="s">
        <v>1152</v>
      </c>
      <c r="C185" s="33" t="s">
        <v>1153</v>
      </c>
      <c r="D185" s="34" t="s">
        <v>67</v>
      </c>
      <c r="E185" s="27" t="s">
        <v>68</v>
      </c>
      <c r="F185" s="27" t="s">
        <v>1237</v>
      </c>
      <c r="G185" s="3" t="s">
        <v>24</v>
      </c>
      <c r="H185" s="16" t="s">
        <v>25</v>
      </c>
      <c r="I185" s="26">
        <v>0</v>
      </c>
      <c r="J185" s="26">
        <v>0</v>
      </c>
      <c r="K185" s="26">
        <v>307</v>
      </c>
      <c r="L185" s="26">
        <v>0</v>
      </c>
      <c r="M185" s="26">
        <v>0</v>
      </c>
      <c r="N185" s="26">
        <v>2184</v>
      </c>
      <c r="O185" s="20">
        <f t="shared" si="2"/>
        <v>0</v>
      </c>
      <c r="P185" s="2" t="s">
        <v>754</v>
      </c>
    </row>
    <row r="186" spans="1:16" ht="33" customHeight="1" x14ac:dyDescent="0.2">
      <c r="A186" s="22" t="s">
        <v>1151</v>
      </c>
      <c r="B186" s="33" t="s">
        <v>1152</v>
      </c>
      <c r="C186" s="33" t="s">
        <v>1153</v>
      </c>
      <c r="D186" s="34" t="s">
        <v>67</v>
      </c>
      <c r="E186" s="27" t="s">
        <v>68</v>
      </c>
      <c r="F186" s="27" t="s">
        <v>1237</v>
      </c>
      <c r="G186" s="3" t="s">
        <v>24</v>
      </c>
      <c r="H186" s="16" t="s">
        <v>26</v>
      </c>
      <c r="I186" s="26">
        <v>0</v>
      </c>
      <c r="J186" s="26">
        <v>0</v>
      </c>
      <c r="K186" s="26">
        <v>136</v>
      </c>
      <c r="L186" s="26">
        <v>0</v>
      </c>
      <c r="M186" s="26">
        <v>0</v>
      </c>
      <c r="N186" s="26">
        <v>958</v>
      </c>
      <c r="O186" s="20">
        <f t="shared" si="2"/>
        <v>0</v>
      </c>
      <c r="P186" s="2" t="s">
        <v>754</v>
      </c>
    </row>
    <row r="187" spans="1:16" ht="33" customHeight="1" x14ac:dyDescent="0.2">
      <c r="A187" s="22" t="s">
        <v>356</v>
      </c>
      <c r="B187" s="34" t="s">
        <v>807</v>
      </c>
      <c r="C187" s="34" t="s">
        <v>357</v>
      </c>
      <c r="D187" s="34" t="s">
        <v>121</v>
      </c>
      <c r="E187" s="1" t="s">
        <v>121</v>
      </c>
      <c r="F187" s="27" t="s">
        <v>1237</v>
      </c>
      <c r="G187" s="3" t="s">
        <v>24</v>
      </c>
      <c r="H187" s="16" t="s">
        <v>25</v>
      </c>
      <c r="I187" s="21">
        <v>13</v>
      </c>
      <c r="J187" s="21">
        <v>9</v>
      </c>
      <c r="K187" s="21">
        <v>13</v>
      </c>
      <c r="L187" s="21">
        <v>0</v>
      </c>
      <c r="M187" s="21">
        <v>3</v>
      </c>
      <c r="N187" s="21">
        <v>911</v>
      </c>
      <c r="O187" s="20">
        <f t="shared" si="2"/>
        <v>1</v>
      </c>
      <c r="P187" s="2" t="s">
        <v>754</v>
      </c>
    </row>
    <row r="188" spans="1:16" ht="33" customHeight="1" x14ac:dyDescent="0.2">
      <c r="A188" s="22" t="s">
        <v>356</v>
      </c>
      <c r="B188" s="33" t="s">
        <v>807</v>
      </c>
      <c r="C188" s="33" t="s">
        <v>357</v>
      </c>
      <c r="D188" s="34" t="s">
        <v>121</v>
      </c>
      <c r="E188" s="27" t="s">
        <v>121</v>
      </c>
      <c r="F188" s="27" t="s">
        <v>1237</v>
      </c>
      <c r="G188" s="3" t="s">
        <v>24</v>
      </c>
      <c r="H188" s="16" t="s">
        <v>26</v>
      </c>
      <c r="I188" s="26">
        <v>11</v>
      </c>
      <c r="J188" s="26">
        <v>8</v>
      </c>
      <c r="K188" s="26">
        <v>6</v>
      </c>
      <c r="L188" s="26">
        <v>0</v>
      </c>
      <c r="M188" s="26">
        <v>3</v>
      </c>
      <c r="N188" s="26">
        <v>288</v>
      </c>
      <c r="O188" s="20">
        <f t="shared" si="2"/>
        <v>1.8333333333333333</v>
      </c>
      <c r="P188" s="2" t="s">
        <v>754</v>
      </c>
    </row>
    <row r="189" spans="1:16" ht="33" customHeight="1" x14ac:dyDescent="0.2">
      <c r="A189" s="22" t="s">
        <v>356</v>
      </c>
      <c r="B189" s="33" t="s">
        <v>807</v>
      </c>
      <c r="C189" s="33" t="s">
        <v>357</v>
      </c>
      <c r="D189" s="33" t="s">
        <v>121</v>
      </c>
      <c r="E189" s="27" t="s">
        <v>121</v>
      </c>
      <c r="F189" s="27" t="s">
        <v>1237</v>
      </c>
      <c r="G189" s="3" t="s">
        <v>24</v>
      </c>
      <c r="H189" s="16" t="s">
        <v>31</v>
      </c>
      <c r="I189" s="26">
        <v>15</v>
      </c>
      <c r="J189" s="26">
        <v>15</v>
      </c>
      <c r="K189" s="26">
        <v>2</v>
      </c>
      <c r="L189" s="26">
        <v>7</v>
      </c>
      <c r="M189" s="26">
        <v>8</v>
      </c>
      <c r="N189" s="26">
        <v>188</v>
      </c>
      <c r="O189" s="20">
        <f t="shared" si="2"/>
        <v>7.5</v>
      </c>
      <c r="P189" s="2" t="s">
        <v>754</v>
      </c>
    </row>
    <row r="190" spans="1:16" ht="33" customHeight="1" x14ac:dyDescent="0.2">
      <c r="A190" s="22" t="s">
        <v>1078</v>
      </c>
      <c r="B190" s="34" t="s">
        <v>1079</v>
      </c>
      <c r="C190" s="34" t="s">
        <v>1080</v>
      </c>
      <c r="D190" s="34" t="s">
        <v>55</v>
      </c>
      <c r="E190" s="1" t="s">
        <v>56</v>
      </c>
      <c r="F190" s="27" t="s">
        <v>1237</v>
      </c>
      <c r="G190" s="3" t="s">
        <v>24</v>
      </c>
      <c r="H190" s="16" t="s">
        <v>72</v>
      </c>
      <c r="I190" s="21">
        <v>2</v>
      </c>
      <c r="J190" s="21">
        <v>0</v>
      </c>
      <c r="K190" s="21">
        <v>1</v>
      </c>
      <c r="L190" s="21">
        <v>2</v>
      </c>
      <c r="M190" s="21">
        <v>2</v>
      </c>
      <c r="N190" s="21">
        <v>216</v>
      </c>
      <c r="O190" s="20">
        <f t="shared" si="2"/>
        <v>2</v>
      </c>
      <c r="P190" s="2" t="s">
        <v>754</v>
      </c>
    </row>
    <row r="191" spans="1:16" ht="33" customHeight="1" x14ac:dyDescent="0.2">
      <c r="A191" s="22" t="s">
        <v>1362</v>
      </c>
      <c r="B191" s="33" t="s">
        <v>1363</v>
      </c>
      <c r="C191" s="33" t="s">
        <v>1364</v>
      </c>
      <c r="D191" s="34" t="s">
        <v>55</v>
      </c>
      <c r="E191" s="27" t="s">
        <v>1365</v>
      </c>
      <c r="F191" s="27" t="s">
        <v>1237</v>
      </c>
      <c r="G191" s="3" t="s">
        <v>24</v>
      </c>
      <c r="H191" s="16" t="s">
        <v>25</v>
      </c>
      <c r="I191" s="26">
        <v>0</v>
      </c>
      <c r="J191" s="26">
        <v>0</v>
      </c>
      <c r="K191" s="26">
        <v>4</v>
      </c>
      <c r="L191" s="26">
        <v>0</v>
      </c>
      <c r="M191" s="26">
        <v>0</v>
      </c>
      <c r="N191" s="26">
        <v>240</v>
      </c>
      <c r="O191" s="20">
        <f t="shared" si="2"/>
        <v>0</v>
      </c>
      <c r="P191" s="2" t="s">
        <v>754</v>
      </c>
    </row>
    <row r="192" spans="1:16" ht="33" customHeight="1" x14ac:dyDescent="0.2">
      <c r="A192" s="22" t="s">
        <v>548</v>
      </c>
      <c r="B192" s="33" t="s">
        <v>784</v>
      </c>
      <c r="C192" s="33" t="s">
        <v>549</v>
      </c>
      <c r="D192" s="34" t="s">
        <v>55</v>
      </c>
      <c r="E192" s="27" t="s">
        <v>550</v>
      </c>
      <c r="F192" s="27" t="s">
        <v>1237</v>
      </c>
      <c r="G192" s="3" t="s">
        <v>24</v>
      </c>
      <c r="H192" s="16" t="s">
        <v>72</v>
      </c>
      <c r="I192" s="26">
        <v>5</v>
      </c>
      <c r="J192" s="26">
        <v>3</v>
      </c>
      <c r="K192" s="26">
        <v>2</v>
      </c>
      <c r="L192" s="26">
        <v>1</v>
      </c>
      <c r="M192" s="26">
        <v>4</v>
      </c>
      <c r="N192" s="26">
        <v>160</v>
      </c>
      <c r="O192" s="20">
        <f t="shared" si="2"/>
        <v>2.5</v>
      </c>
      <c r="P192" s="2" t="s">
        <v>754</v>
      </c>
    </row>
    <row r="193" spans="1:16" ht="33" customHeight="1" x14ac:dyDescent="0.2">
      <c r="A193" s="22" t="s">
        <v>548</v>
      </c>
      <c r="B193" s="33" t="s">
        <v>784</v>
      </c>
      <c r="C193" s="33" t="s">
        <v>549</v>
      </c>
      <c r="D193" s="33" t="s">
        <v>55</v>
      </c>
      <c r="E193" s="27" t="s">
        <v>550</v>
      </c>
      <c r="F193" s="27" t="s">
        <v>1237</v>
      </c>
      <c r="G193" s="3" t="s">
        <v>24</v>
      </c>
      <c r="H193" s="16" t="s">
        <v>1070</v>
      </c>
      <c r="I193" s="26">
        <v>21</v>
      </c>
      <c r="J193" s="26">
        <v>14</v>
      </c>
      <c r="K193" s="26">
        <v>7</v>
      </c>
      <c r="L193" s="26">
        <v>2</v>
      </c>
      <c r="M193" s="26">
        <v>4</v>
      </c>
      <c r="N193" s="26">
        <v>160</v>
      </c>
      <c r="O193" s="20">
        <f t="shared" si="2"/>
        <v>3</v>
      </c>
      <c r="P193" s="2" t="s">
        <v>754</v>
      </c>
    </row>
    <row r="194" spans="1:16" ht="33" customHeight="1" x14ac:dyDescent="0.2">
      <c r="A194" s="22" t="s">
        <v>548</v>
      </c>
      <c r="B194" s="33" t="s">
        <v>784</v>
      </c>
      <c r="C194" s="33" t="s">
        <v>549</v>
      </c>
      <c r="D194" s="34" t="s">
        <v>55</v>
      </c>
      <c r="E194" s="27" t="s">
        <v>550</v>
      </c>
      <c r="F194" s="27" t="s">
        <v>1237</v>
      </c>
      <c r="G194" s="3" t="s">
        <v>24</v>
      </c>
      <c r="H194" s="16" t="s">
        <v>25</v>
      </c>
      <c r="I194" s="26">
        <v>13</v>
      </c>
      <c r="J194" s="26">
        <v>7</v>
      </c>
      <c r="K194" s="26">
        <v>6</v>
      </c>
      <c r="L194" s="26">
        <v>2</v>
      </c>
      <c r="M194" s="26">
        <v>3</v>
      </c>
      <c r="N194" s="26">
        <v>160</v>
      </c>
      <c r="O194" s="20">
        <f t="shared" si="2"/>
        <v>2.1666666666666665</v>
      </c>
      <c r="P194" s="2" t="s">
        <v>754</v>
      </c>
    </row>
    <row r="195" spans="1:16" ht="33" customHeight="1" x14ac:dyDescent="0.2">
      <c r="A195" s="22" t="s">
        <v>548</v>
      </c>
      <c r="B195" s="34" t="s">
        <v>784</v>
      </c>
      <c r="C195" s="34" t="s">
        <v>549</v>
      </c>
      <c r="D195" s="34" t="s">
        <v>55</v>
      </c>
      <c r="E195" s="1" t="s">
        <v>550</v>
      </c>
      <c r="F195" s="27" t="s">
        <v>1237</v>
      </c>
      <c r="G195" s="3" t="s">
        <v>24</v>
      </c>
      <c r="H195" s="16" t="s">
        <v>33</v>
      </c>
      <c r="I195" s="21">
        <v>11</v>
      </c>
      <c r="J195" s="21">
        <v>8</v>
      </c>
      <c r="K195" s="21">
        <v>3</v>
      </c>
      <c r="L195" s="21">
        <v>3</v>
      </c>
      <c r="M195" s="21">
        <v>4</v>
      </c>
      <c r="N195" s="21">
        <v>160</v>
      </c>
      <c r="O195" s="20">
        <f t="shared" si="2"/>
        <v>3.6666666666666665</v>
      </c>
      <c r="P195" s="2" t="s">
        <v>754</v>
      </c>
    </row>
    <row r="196" spans="1:16" ht="33" customHeight="1" x14ac:dyDescent="0.2">
      <c r="A196" s="22" t="s">
        <v>548</v>
      </c>
      <c r="B196" s="34" t="s">
        <v>784</v>
      </c>
      <c r="C196" s="34" t="s">
        <v>549</v>
      </c>
      <c r="D196" s="34" t="s">
        <v>55</v>
      </c>
      <c r="E196" s="1" t="s">
        <v>550</v>
      </c>
      <c r="F196" s="27" t="s">
        <v>1237</v>
      </c>
      <c r="G196" s="3" t="s">
        <v>24</v>
      </c>
      <c r="H196" s="16" t="s">
        <v>26</v>
      </c>
      <c r="I196" s="21">
        <v>8</v>
      </c>
      <c r="J196" s="21">
        <v>5</v>
      </c>
      <c r="K196" s="21">
        <v>3</v>
      </c>
      <c r="L196" s="21">
        <v>2</v>
      </c>
      <c r="M196" s="21">
        <v>3</v>
      </c>
      <c r="N196" s="21">
        <v>160</v>
      </c>
      <c r="O196" s="20">
        <f t="shared" si="2"/>
        <v>2.6666666666666665</v>
      </c>
      <c r="P196" s="2" t="s">
        <v>754</v>
      </c>
    </row>
    <row r="197" spans="1:16" ht="33" customHeight="1" x14ac:dyDescent="0.2">
      <c r="A197" s="22" t="s">
        <v>548</v>
      </c>
      <c r="B197" s="33" t="s">
        <v>784</v>
      </c>
      <c r="C197" s="33" t="s">
        <v>549</v>
      </c>
      <c r="D197" s="34" t="s">
        <v>55</v>
      </c>
      <c r="E197" s="27" t="s">
        <v>550</v>
      </c>
      <c r="F197" s="27" t="s">
        <v>1237</v>
      </c>
      <c r="G197" s="3" t="s">
        <v>24</v>
      </c>
      <c r="H197" s="16" t="s">
        <v>31</v>
      </c>
      <c r="I197" s="26">
        <v>6</v>
      </c>
      <c r="J197" s="26">
        <v>3</v>
      </c>
      <c r="K197" s="26">
        <v>3</v>
      </c>
      <c r="L197" s="26">
        <v>2</v>
      </c>
      <c r="M197" s="26">
        <v>2</v>
      </c>
      <c r="N197" s="26">
        <v>160</v>
      </c>
      <c r="O197" s="20">
        <f t="shared" si="2"/>
        <v>2</v>
      </c>
      <c r="P197" s="2" t="s">
        <v>754</v>
      </c>
    </row>
    <row r="198" spans="1:16" ht="33" customHeight="1" x14ac:dyDescent="0.2">
      <c r="A198" s="22" t="s">
        <v>548</v>
      </c>
      <c r="B198" s="33" t="s">
        <v>784</v>
      </c>
      <c r="C198" s="33" t="s">
        <v>549</v>
      </c>
      <c r="D198" s="33" t="s">
        <v>55</v>
      </c>
      <c r="E198" s="27" t="s">
        <v>550</v>
      </c>
      <c r="F198" s="27" t="s">
        <v>1237</v>
      </c>
      <c r="G198" s="3" t="s">
        <v>24</v>
      </c>
      <c r="H198" s="16" t="s">
        <v>1069</v>
      </c>
      <c r="I198" s="26">
        <v>21</v>
      </c>
      <c r="J198" s="26">
        <v>14</v>
      </c>
      <c r="K198" s="26">
        <v>7</v>
      </c>
      <c r="L198" s="26">
        <v>2</v>
      </c>
      <c r="M198" s="26">
        <v>4</v>
      </c>
      <c r="N198" s="26">
        <v>160</v>
      </c>
      <c r="O198" s="20">
        <f t="shared" si="2"/>
        <v>3</v>
      </c>
      <c r="P198" s="2" t="s">
        <v>754</v>
      </c>
    </row>
    <row r="199" spans="1:16" ht="33" customHeight="1" x14ac:dyDescent="0.2">
      <c r="A199" s="22" t="s">
        <v>1095</v>
      </c>
      <c r="B199" s="33" t="s">
        <v>1096</v>
      </c>
      <c r="C199" s="33" t="s">
        <v>1097</v>
      </c>
      <c r="D199" s="34" t="s">
        <v>36</v>
      </c>
      <c r="E199" s="27" t="s">
        <v>1098</v>
      </c>
      <c r="F199" s="27" t="s">
        <v>1237</v>
      </c>
      <c r="G199" s="3" t="s">
        <v>24</v>
      </c>
      <c r="H199" s="16" t="s">
        <v>25</v>
      </c>
      <c r="I199" s="26">
        <v>37</v>
      </c>
      <c r="J199" s="26">
        <v>0</v>
      </c>
      <c r="K199" s="26">
        <v>34</v>
      </c>
      <c r="L199" s="26">
        <v>0</v>
      </c>
      <c r="M199" s="26">
        <v>6</v>
      </c>
      <c r="N199" s="26">
        <v>160</v>
      </c>
      <c r="O199" s="20">
        <f t="shared" ref="O199:O262" si="3">IFERROR((I199/K199),"SIN ATENCIONES")</f>
        <v>1.088235294117647</v>
      </c>
      <c r="P199" s="2" t="s">
        <v>754</v>
      </c>
    </row>
    <row r="200" spans="1:16" ht="33" customHeight="1" x14ac:dyDescent="0.2">
      <c r="A200" s="22" t="s">
        <v>239</v>
      </c>
      <c r="B200" s="33" t="s">
        <v>876</v>
      </c>
      <c r="C200" s="33" t="s">
        <v>240</v>
      </c>
      <c r="D200" s="33" t="s">
        <v>29</v>
      </c>
      <c r="E200" s="27" t="s">
        <v>241</v>
      </c>
      <c r="F200" s="27" t="s">
        <v>1237</v>
      </c>
      <c r="G200" s="3" t="s">
        <v>24</v>
      </c>
      <c r="H200" s="16" t="s">
        <v>25</v>
      </c>
      <c r="I200" s="26">
        <v>9</v>
      </c>
      <c r="J200" s="26">
        <v>9</v>
      </c>
      <c r="K200" s="26">
        <v>11</v>
      </c>
      <c r="L200" s="26">
        <v>0</v>
      </c>
      <c r="M200" s="26">
        <v>1</v>
      </c>
      <c r="N200" s="26">
        <v>252</v>
      </c>
      <c r="O200" s="20">
        <f t="shared" si="3"/>
        <v>0.81818181818181823</v>
      </c>
      <c r="P200" s="2" t="s">
        <v>754</v>
      </c>
    </row>
    <row r="201" spans="1:16" ht="33" customHeight="1" x14ac:dyDescent="0.2">
      <c r="A201" s="22" t="s">
        <v>239</v>
      </c>
      <c r="B201" s="34" t="s">
        <v>876</v>
      </c>
      <c r="C201" s="34" t="s">
        <v>240</v>
      </c>
      <c r="D201" s="34" t="s">
        <v>29</v>
      </c>
      <c r="E201" s="1" t="s">
        <v>241</v>
      </c>
      <c r="F201" s="27" t="s">
        <v>1237</v>
      </c>
      <c r="G201" s="3" t="s">
        <v>24</v>
      </c>
      <c r="H201" s="16" t="s">
        <v>26</v>
      </c>
      <c r="I201" s="24">
        <v>0</v>
      </c>
      <c r="J201" s="24">
        <v>0</v>
      </c>
      <c r="K201" s="21">
        <v>1</v>
      </c>
      <c r="L201" s="21">
        <v>0</v>
      </c>
      <c r="M201" s="21">
        <v>0</v>
      </c>
      <c r="N201" s="21">
        <v>80</v>
      </c>
      <c r="O201" s="20">
        <f t="shared" si="3"/>
        <v>0</v>
      </c>
      <c r="P201" s="2" t="s">
        <v>754</v>
      </c>
    </row>
    <row r="202" spans="1:16" ht="33" customHeight="1" x14ac:dyDescent="0.2">
      <c r="A202" s="22" t="s">
        <v>1261</v>
      </c>
      <c r="B202" s="33" t="s">
        <v>1262</v>
      </c>
      <c r="C202" s="33" t="s">
        <v>1263</v>
      </c>
      <c r="D202" s="34" t="s">
        <v>29</v>
      </c>
      <c r="E202" s="27" t="s">
        <v>1264</v>
      </c>
      <c r="F202" s="27" t="s">
        <v>1237</v>
      </c>
      <c r="G202" s="3" t="s">
        <v>24</v>
      </c>
      <c r="H202" s="16" t="s">
        <v>25</v>
      </c>
      <c r="I202" s="32">
        <v>5</v>
      </c>
      <c r="J202" s="32">
        <v>5</v>
      </c>
      <c r="K202" s="26">
        <v>1</v>
      </c>
      <c r="L202" s="26">
        <v>5</v>
      </c>
      <c r="M202" s="26">
        <v>5</v>
      </c>
      <c r="N202" s="26">
        <v>264</v>
      </c>
      <c r="O202" s="20">
        <f t="shared" si="3"/>
        <v>5</v>
      </c>
      <c r="P202" s="2" t="s">
        <v>754</v>
      </c>
    </row>
    <row r="203" spans="1:16" ht="33" customHeight="1" x14ac:dyDescent="0.2">
      <c r="A203" s="22" t="s">
        <v>1261</v>
      </c>
      <c r="B203" s="33" t="s">
        <v>1262</v>
      </c>
      <c r="C203" s="33" t="s">
        <v>1263</v>
      </c>
      <c r="D203" s="34" t="s">
        <v>29</v>
      </c>
      <c r="E203" s="27" t="s">
        <v>1264</v>
      </c>
      <c r="F203" s="27" t="s">
        <v>1237</v>
      </c>
      <c r="G203" s="3" t="s">
        <v>24</v>
      </c>
      <c r="H203" s="16" t="s">
        <v>26</v>
      </c>
      <c r="I203" s="32">
        <v>11</v>
      </c>
      <c r="J203" s="32">
        <v>11</v>
      </c>
      <c r="K203" s="26">
        <v>3</v>
      </c>
      <c r="L203" s="26">
        <v>1</v>
      </c>
      <c r="M203" s="26">
        <v>9</v>
      </c>
      <c r="N203" s="26">
        <v>176</v>
      </c>
      <c r="O203" s="20">
        <f t="shared" si="3"/>
        <v>3.6666666666666665</v>
      </c>
      <c r="P203" s="2" t="s">
        <v>754</v>
      </c>
    </row>
    <row r="204" spans="1:16" ht="33" customHeight="1" x14ac:dyDescent="0.2">
      <c r="A204" s="22" t="s">
        <v>1265</v>
      </c>
      <c r="B204" s="33" t="s">
        <v>1266</v>
      </c>
      <c r="C204" s="33" t="s">
        <v>1267</v>
      </c>
      <c r="D204" s="34" t="s">
        <v>29</v>
      </c>
      <c r="E204" s="27" t="s">
        <v>1268</v>
      </c>
      <c r="F204" s="27" t="s">
        <v>1237</v>
      </c>
      <c r="G204" s="3" t="s">
        <v>24</v>
      </c>
      <c r="H204" s="16" t="s">
        <v>26</v>
      </c>
      <c r="I204" s="32">
        <v>0</v>
      </c>
      <c r="J204" s="32">
        <v>0</v>
      </c>
      <c r="K204" s="26">
        <v>1</v>
      </c>
      <c r="L204" s="26">
        <v>0</v>
      </c>
      <c r="M204" s="26">
        <v>0</v>
      </c>
      <c r="N204" s="26">
        <v>192</v>
      </c>
      <c r="O204" s="20">
        <f t="shared" si="3"/>
        <v>0</v>
      </c>
      <c r="P204" s="2" t="s">
        <v>754</v>
      </c>
    </row>
    <row r="205" spans="1:16" ht="33" customHeight="1" x14ac:dyDescent="0.2">
      <c r="A205" s="22" t="s">
        <v>236</v>
      </c>
      <c r="B205" s="33" t="s">
        <v>875</v>
      </c>
      <c r="C205" s="33" t="s">
        <v>237</v>
      </c>
      <c r="D205" s="34" t="s">
        <v>29</v>
      </c>
      <c r="E205" s="27" t="s">
        <v>238</v>
      </c>
      <c r="F205" s="27" t="s">
        <v>1237</v>
      </c>
      <c r="G205" s="3" t="s">
        <v>24</v>
      </c>
      <c r="H205" s="16" t="s">
        <v>25</v>
      </c>
      <c r="I205" s="32">
        <v>37</v>
      </c>
      <c r="J205" s="26">
        <v>1</v>
      </c>
      <c r="K205" s="26">
        <v>30</v>
      </c>
      <c r="L205" s="26">
        <v>0</v>
      </c>
      <c r="M205" s="26">
        <v>5</v>
      </c>
      <c r="N205" s="26">
        <v>160</v>
      </c>
      <c r="O205" s="20">
        <f t="shared" si="3"/>
        <v>1.2333333333333334</v>
      </c>
      <c r="P205" s="2" t="s">
        <v>754</v>
      </c>
    </row>
    <row r="206" spans="1:16" ht="33" customHeight="1" x14ac:dyDescent="0.2">
      <c r="A206" s="22" t="s">
        <v>236</v>
      </c>
      <c r="B206" s="33" t="s">
        <v>875</v>
      </c>
      <c r="C206" s="33" t="s">
        <v>237</v>
      </c>
      <c r="D206" s="33" t="s">
        <v>29</v>
      </c>
      <c r="E206" s="27" t="s">
        <v>238</v>
      </c>
      <c r="F206" s="27" t="s">
        <v>1237</v>
      </c>
      <c r="G206" s="3" t="s">
        <v>24</v>
      </c>
      <c r="H206" s="16" t="s">
        <v>26</v>
      </c>
      <c r="I206" s="32">
        <v>29</v>
      </c>
      <c r="J206" s="32">
        <v>0</v>
      </c>
      <c r="K206" s="26">
        <v>9</v>
      </c>
      <c r="L206" s="26">
        <v>1</v>
      </c>
      <c r="M206" s="26">
        <v>7</v>
      </c>
      <c r="N206" s="26">
        <v>160</v>
      </c>
      <c r="O206" s="20">
        <f t="shared" si="3"/>
        <v>3.2222222222222223</v>
      </c>
      <c r="P206" s="2" t="s">
        <v>754</v>
      </c>
    </row>
    <row r="207" spans="1:16" ht="33" customHeight="1" x14ac:dyDescent="0.2">
      <c r="A207" s="22" t="s">
        <v>1099</v>
      </c>
      <c r="B207" s="34" t="s">
        <v>1100</v>
      </c>
      <c r="C207" s="34" t="s">
        <v>1101</v>
      </c>
      <c r="D207" s="34" t="s">
        <v>29</v>
      </c>
      <c r="E207" s="1" t="s">
        <v>213</v>
      </c>
      <c r="F207" s="27" t="s">
        <v>1237</v>
      </c>
      <c r="G207" s="3" t="s">
        <v>24</v>
      </c>
      <c r="H207" s="16" t="s">
        <v>33</v>
      </c>
      <c r="I207" s="24">
        <v>4</v>
      </c>
      <c r="J207" s="32">
        <v>0</v>
      </c>
      <c r="K207" s="21">
        <v>2</v>
      </c>
      <c r="L207" s="26">
        <v>2</v>
      </c>
      <c r="M207" s="26">
        <v>2</v>
      </c>
      <c r="N207" s="26">
        <v>124</v>
      </c>
      <c r="O207" s="20">
        <f t="shared" si="3"/>
        <v>2</v>
      </c>
      <c r="P207" s="2" t="s">
        <v>754</v>
      </c>
    </row>
    <row r="208" spans="1:16" ht="33" customHeight="1" x14ac:dyDescent="0.2">
      <c r="A208" s="22" t="s">
        <v>1102</v>
      </c>
      <c r="B208" s="33" t="s">
        <v>1103</v>
      </c>
      <c r="C208" s="33" t="s">
        <v>1104</v>
      </c>
      <c r="D208" s="34" t="s">
        <v>78</v>
      </c>
      <c r="E208" s="27" t="s">
        <v>1105</v>
      </c>
      <c r="F208" s="27" t="s">
        <v>1237</v>
      </c>
      <c r="G208" s="3" t="s">
        <v>24</v>
      </c>
      <c r="H208" s="16" t="s">
        <v>25</v>
      </c>
      <c r="I208" s="32">
        <v>31</v>
      </c>
      <c r="J208" s="32">
        <v>0</v>
      </c>
      <c r="K208" s="26">
        <v>22</v>
      </c>
      <c r="L208" s="26">
        <v>0</v>
      </c>
      <c r="M208" s="26">
        <v>5</v>
      </c>
      <c r="N208" s="26">
        <v>1161</v>
      </c>
      <c r="O208" s="20">
        <f t="shared" si="3"/>
        <v>1.4090909090909092</v>
      </c>
      <c r="P208" s="2" t="s">
        <v>754</v>
      </c>
    </row>
    <row r="209" spans="1:16" ht="33" customHeight="1" x14ac:dyDescent="0.2">
      <c r="A209" s="22" t="s">
        <v>1102</v>
      </c>
      <c r="B209" s="33" t="s">
        <v>1103</v>
      </c>
      <c r="C209" s="33" t="s">
        <v>1104</v>
      </c>
      <c r="D209" s="34" t="s">
        <v>78</v>
      </c>
      <c r="E209" s="27" t="s">
        <v>1105</v>
      </c>
      <c r="F209" s="27" t="s">
        <v>1237</v>
      </c>
      <c r="G209" s="3" t="s">
        <v>24</v>
      </c>
      <c r="H209" s="16" t="s">
        <v>26</v>
      </c>
      <c r="I209" s="32">
        <v>20</v>
      </c>
      <c r="J209" s="32">
        <v>0</v>
      </c>
      <c r="K209" s="26">
        <v>6</v>
      </c>
      <c r="L209" s="26">
        <v>1</v>
      </c>
      <c r="M209" s="26">
        <v>7</v>
      </c>
      <c r="N209" s="26">
        <v>580</v>
      </c>
      <c r="O209" s="20">
        <f t="shared" si="3"/>
        <v>3.3333333333333335</v>
      </c>
      <c r="P209" s="2" t="s">
        <v>754</v>
      </c>
    </row>
    <row r="210" spans="1:16" ht="33" customHeight="1" x14ac:dyDescent="0.2">
      <c r="A210" s="22" t="s">
        <v>1216</v>
      </c>
      <c r="B210" s="33" t="s">
        <v>1217</v>
      </c>
      <c r="C210" s="33" t="s">
        <v>1218</v>
      </c>
      <c r="D210" s="34" t="s">
        <v>78</v>
      </c>
      <c r="E210" s="27" t="s">
        <v>1219</v>
      </c>
      <c r="F210" s="27" t="s">
        <v>1237</v>
      </c>
      <c r="G210" s="3" t="s">
        <v>24</v>
      </c>
      <c r="H210" s="16" t="s">
        <v>25</v>
      </c>
      <c r="I210" s="32">
        <v>219</v>
      </c>
      <c r="J210" s="32">
        <v>219</v>
      </c>
      <c r="K210" s="26">
        <v>170</v>
      </c>
      <c r="L210" s="26">
        <v>0</v>
      </c>
      <c r="M210" s="26">
        <v>3</v>
      </c>
      <c r="N210" s="26">
        <v>540</v>
      </c>
      <c r="O210" s="20">
        <f t="shared" si="3"/>
        <v>1.2882352941176471</v>
      </c>
      <c r="P210" s="2" t="s">
        <v>754</v>
      </c>
    </row>
    <row r="211" spans="1:16" ht="33" customHeight="1" x14ac:dyDescent="0.2">
      <c r="A211" s="22" t="s">
        <v>1216</v>
      </c>
      <c r="B211" s="33" t="s">
        <v>1217</v>
      </c>
      <c r="C211" s="33" t="s">
        <v>1218</v>
      </c>
      <c r="D211" s="34" t="s">
        <v>78</v>
      </c>
      <c r="E211" s="27" t="s">
        <v>1219</v>
      </c>
      <c r="F211" s="27" t="s">
        <v>1237</v>
      </c>
      <c r="G211" s="3" t="s">
        <v>24</v>
      </c>
      <c r="H211" s="16" t="s">
        <v>26</v>
      </c>
      <c r="I211" s="32">
        <v>51</v>
      </c>
      <c r="J211" s="32">
        <v>51</v>
      </c>
      <c r="K211" s="26">
        <v>50</v>
      </c>
      <c r="L211" s="26">
        <v>0</v>
      </c>
      <c r="M211" s="26">
        <v>3</v>
      </c>
      <c r="N211" s="26">
        <v>396</v>
      </c>
      <c r="O211" s="20">
        <f t="shared" si="3"/>
        <v>1.02</v>
      </c>
      <c r="P211" s="2" t="s">
        <v>754</v>
      </c>
    </row>
    <row r="212" spans="1:16" ht="33" customHeight="1" x14ac:dyDescent="0.2">
      <c r="A212" s="22" t="s">
        <v>252</v>
      </c>
      <c r="B212" s="33" t="s">
        <v>771</v>
      </c>
      <c r="C212" s="33" t="s">
        <v>253</v>
      </c>
      <c r="D212" s="34" t="s">
        <v>67</v>
      </c>
      <c r="E212" s="27" t="s">
        <v>254</v>
      </c>
      <c r="F212" s="27" t="s">
        <v>1237</v>
      </c>
      <c r="G212" s="3" t="s">
        <v>24</v>
      </c>
      <c r="H212" s="16" t="s">
        <v>72</v>
      </c>
      <c r="I212" s="26">
        <v>6</v>
      </c>
      <c r="J212" s="26">
        <v>6</v>
      </c>
      <c r="K212" s="26">
        <v>3</v>
      </c>
      <c r="L212" s="32">
        <v>0</v>
      </c>
      <c r="M212" s="26">
        <v>3</v>
      </c>
      <c r="N212" s="26">
        <v>60</v>
      </c>
      <c r="O212" s="20">
        <f t="shared" si="3"/>
        <v>2</v>
      </c>
      <c r="P212" s="2" t="s">
        <v>754</v>
      </c>
    </row>
    <row r="213" spans="1:16" ht="33" customHeight="1" x14ac:dyDescent="0.2">
      <c r="A213" s="22" t="s">
        <v>252</v>
      </c>
      <c r="B213" s="33" t="s">
        <v>771</v>
      </c>
      <c r="C213" s="33" t="s">
        <v>253</v>
      </c>
      <c r="D213" s="34" t="s">
        <v>67</v>
      </c>
      <c r="E213" s="27" t="s">
        <v>254</v>
      </c>
      <c r="F213" s="27" t="s">
        <v>1237</v>
      </c>
      <c r="G213" s="3" t="s">
        <v>24</v>
      </c>
      <c r="H213" s="16" t="s">
        <v>1070</v>
      </c>
      <c r="I213" s="26">
        <v>0</v>
      </c>
      <c r="J213" s="26">
        <v>0</v>
      </c>
      <c r="K213" s="26">
        <v>1</v>
      </c>
      <c r="L213" s="26">
        <v>0</v>
      </c>
      <c r="M213" s="26">
        <v>0</v>
      </c>
      <c r="N213" s="26">
        <v>60</v>
      </c>
      <c r="O213" s="20">
        <f t="shared" si="3"/>
        <v>0</v>
      </c>
      <c r="P213" s="2" t="s">
        <v>754</v>
      </c>
    </row>
    <row r="214" spans="1:16" ht="33" customHeight="1" x14ac:dyDescent="0.2">
      <c r="A214" s="22" t="s">
        <v>252</v>
      </c>
      <c r="B214" s="33" t="s">
        <v>771</v>
      </c>
      <c r="C214" s="33" t="s">
        <v>253</v>
      </c>
      <c r="D214" s="34" t="s">
        <v>67</v>
      </c>
      <c r="E214" s="27" t="s">
        <v>254</v>
      </c>
      <c r="F214" s="27" t="s">
        <v>1237</v>
      </c>
      <c r="G214" s="3" t="s">
        <v>24</v>
      </c>
      <c r="H214" s="16" t="s">
        <v>33</v>
      </c>
      <c r="I214" s="26">
        <v>33</v>
      </c>
      <c r="J214" s="26">
        <v>33</v>
      </c>
      <c r="K214" s="26">
        <v>2</v>
      </c>
      <c r="L214" s="26">
        <v>16</v>
      </c>
      <c r="M214" s="26">
        <v>17</v>
      </c>
      <c r="N214" s="26">
        <v>60</v>
      </c>
      <c r="O214" s="20">
        <f t="shared" si="3"/>
        <v>16.5</v>
      </c>
      <c r="P214" s="2" t="s">
        <v>754</v>
      </c>
    </row>
    <row r="215" spans="1:16" ht="33" customHeight="1" x14ac:dyDescent="0.2">
      <c r="A215" s="22" t="s">
        <v>252</v>
      </c>
      <c r="B215" s="34" t="s">
        <v>771</v>
      </c>
      <c r="C215" s="42" t="s">
        <v>253</v>
      </c>
      <c r="D215" s="34" t="s">
        <v>67</v>
      </c>
      <c r="E215" s="1" t="s">
        <v>254</v>
      </c>
      <c r="F215" s="27" t="s">
        <v>1237</v>
      </c>
      <c r="G215" s="3" t="s">
        <v>24</v>
      </c>
      <c r="H215" s="16" t="s">
        <v>31</v>
      </c>
      <c r="I215" s="21">
        <v>8</v>
      </c>
      <c r="J215" s="21">
        <v>8</v>
      </c>
      <c r="K215" s="24">
        <v>1</v>
      </c>
      <c r="L215" s="21">
        <v>8</v>
      </c>
      <c r="M215" s="21">
        <v>8</v>
      </c>
      <c r="N215" s="21">
        <v>100</v>
      </c>
      <c r="O215" s="20">
        <f t="shared" si="3"/>
        <v>8</v>
      </c>
      <c r="P215" s="2" t="s">
        <v>754</v>
      </c>
    </row>
    <row r="216" spans="1:16" ht="33" customHeight="1" x14ac:dyDescent="0.2">
      <c r="A216" s="22" t="s">
        <v>252</v>
      </c>
      <c r="B216" s="33" t="s">
        <v>771</v>
      </c>
      <c r="C216" s="33" t="s">
        <v>253</v>
      </c>
      <c r="D216" s="34" t="s">
        <v>67</v>
      </c>
      <c r="E216" s="27" t="s">
        <v>254</v>
      </c>
      <c r="F216" s="27" t="s">
        <v>1237</v>
      </c>
      <c r="G216" s="3" t="s">
        <v>24</v>
      </c>
      <c r="H216" s="16" t="s">
        <v>1069</v>
      </c>
      <c r="I216" s="26">
        <v>0</v>
      </c>
      <c r="J216" s="26">
        <v>0</v>
      </c>
      <c r="K216" s="32">
        <v>1</v>
      </c>
      <c r="L216" s="26">
        <v>0</v>
      </c>
      <c r="M216" s="26">
        <v>0</v>
      </c>
      <c r="N216" s="26">
        <v>60</v>
      </c>
      <c r="O216" s="20">
        <f t="shared" si="3"/>
        <v>0</v>
      </c>
      <c r="P216" s="2" t="s">
        <v>754</v>
      </c>
    </row>
    <row r="217" spans="1:16" ht="33" customHeight="1" x14ac:dyDescent="0.2">
      <c r="A217" s="22" t="s">
        <v>604</v>
      </c>
      <c r="B217" s="33" t="s">
        <v>790</v>
      </c>
      <c r="C217" s="33" t="s">
        <v>605</v>
      </c>
      <c r="D217" s="34" t="s">
        <v>34</v>
      </c>
      <c r="E217" s="27" t="s">
        <v>35</v>
      </c>
      <c r="F217" s="27" t="s">
        <v>1237</v>
      </c>
      <c r="G217" s="3" t="s">
        <v>24</v>
      </c>
      <c r="H217" s="16" t="s">
        <v>25</v>
      </c>
      <c r="I217" s="26">
        <v>4</v>
      </c>
      <c r="J217" s="26">
        <v>4</v>
      </c>
      <c r="K217" s="32">
        <v>2</v>
      </c>
      <c r="L217" s="26">
        <v>0</v>
      </c>
      <c r="M217" s="26">
        <v>4</v>
      </c>
      <c r="N217" s="26">
        <v>192</v>
      </c>
      <c r="O217" s="20">
        <f t="shared" si="3"/>
        <v>2</v>
      </c>
      <c r="P217" s="2" t="s">
        <v>754</v>
      </c>
    </row>
    <row r="218" spans="1:16" ht="33" customHeight="1" x14ac:dyDescent="0.2">
      <c r="A218" s="22" t="s">
        <v>1334</v>
      </c>
      <c r="B218" s="33" t="s">
        <v>1335</v>
      </c>
      <c r="C218" s="33" t="s">
        <v>1336</v>
      </c>
      <c r="D218" s="34" t="s">
        <v>40</v>
      </c>
      <c r="E218" s="27" t="s">
        <v>41</v>
      </c>
      <c r="F218" s="27" t="s">
        <v>1237</v>
      </c>
      <c r="G218" s="3" t="s">
        <v>24</v>
      </c>
      <c r="H218" s="16" t="s">
        <v>72</v>
      </c>
      <c r="I218" s="26">
        <v>59</v>
      </c>
      <c r="J218" s="32">
        <v>59</v>
      </c>
      <c r="K218" s="26">
        <v>5</v>
      </c>
      <c r="L218" s="26">
        <v>2</v>
      </c>
      <c r="M218" s="26">
        <v>18</v>
      </c>
      <c r="N218" s="26">
        <v>151</v>
      </c>
      <c r="O218" s="20">
        <f t="shared" si="3"/>
        <v>11.8</v>
      </c>
      <c r="P218" s="2" t="s">
        <v>754</v>
      </c>
    </row>
    <row r="219" spans="1:16" ht="33" customHeight="1" x14ac:dyDescent="0.2">
      <c r="A219" s="22" t="s">
        <v>1334</v>
      </c>
      <c r="B219" s="33" t="s">
        <v>1335</v>
      </c>
      <c r="C219" s="33" t="s">
        <v>1336</v>
      </c>
      <c r="D219" s="34" t="s">
        <v>40</v>
      </c>
      <c r="E219" s="27" t="s">
        <v>41</v>
      </c>
      <c r="F219" s="27" t="s">
        <v>1237</v>
      </c>
      <c r="G219" s="3" t="s">
        <v>24</v>
      </c>
      <c r="H219" s="16" t="s">
        <v>1070</v>
      </c>
      <c r="I219" s="26">
        <v>146</v>
      </c>
      <c r="J219" s="32">
        <v>146</v>
      </c>
      <c r="K219" s="26">
        <v>6</v>
      </c>
      <c r="L219" s="26">
        <v>1</v>
      </c>
      <c r="M219" s="26">
        <v>35</v>
      </c>
      <c r="N219" s="26">
        <v>592</v>
      </c>
      <c r="O219" s="20">
        <f t="shared" si="3"/>
        <v>24.333333333333332</v>
      </c>
      <c r="P219" s="2" t="s">
        <v>754</v>
      </c>
    </row>
    <row r="220" spans="1:16" ht="33" customHeight="1" x14ac:dyDescent="0.2">
      <c r="A220" s="22" t="s">
        <v>1334</v>
      </c>
      <c r="B220" s="33" t="s">
        <v>1335</v>
      </c>
      <c r="C220" s="33" t="s">
        <v>1336</v>
      </c>
      <c r="D220" s="34" t="s">
        <v>40</v>
      </c>
      <c r="E220" s="27" t="s">
        <v>41</v>
      </c>
      <c r="F220" s="27" t="s">
        <v>1237</v>
      </c>
      <c r="G220" s="3" t="s">
        <v>24</v>
      </c>
      <c r="H220" s="16" t="s">
        <v>33</v>
      </c>
      <c r="I220" s="26">
        <v>82</v>
      </c>
      <c r="J220" s="26">
        <v>82</v>
      </c>
      <c r="K220" s="26">
        <v>7</v>
      </c>
      <c r="L220" s="26">
        <v>0</v>
      </c>
      <c r="M220" s="26">
        <v>21</v>
      </c>
      <c r="N220" s="26">
        <v>335.71428571428601</v>
      </c>
      <c r="O220" s="20">
        <f t="shared" si="3"/>
        <v>11.714285714285714</v>
      </c>
      <c r="P220" s="2" t="s">
        <v>754</v>
      </c>
    </row>
    <row r="221" spans="1:16" ht="33" customHeight="1" x14ac:dyDescent="0.2">
      <c r="A221" s="22" t="s">
        <v>1334</v>
      </c>
      <c r="B221" s="33" t="s">
        <v>1335</v>
      </c>
      <c r="C221" s="33" t="s">
        <v>1336</v>
      </c>
      <c r="D221" s="34" t="s">
        <v>40</v>
      </c>
      <c r="E221" s="27" t="s">
        <v>41</v>
      </c>
      <c r="F221" s="27" t="s">
        <v>1237</v>
      </c>
      <c r="G221" s="3" t="s">
        <v>24</v>
      </c>
      <c r="H221" s="16" t="s">
        <v>1069</v>
      </c>
      <c r="I221" s="26">
        <v>146</v>
      </c>
      <c r="J221" s="26">
        <v>146</v>
      </c>
      <c r="K221" s="26">
        <v>6</v>
      </c>
      <c r="L221" s="26">
        <v>1</v>
      </c>
      <c r="M221" s="26">
        <v>35</v>
      </c>
      <c r="N221" s="26">
        <v>592</v>
      </c>
      <c r="O221" s="20">
        <f t="shared" si="3"/>
        <v>24.333333333333332</v>
      </c>
      <c r="P221" s="2" t="s">
        <v>754</v>
      </c>
    </row>
    <row r="222" spans="1:16" ht="33" customHeight="1" x14ac:dyDescent="0.2">
      <c r="A222" s="22" t="s">
        <v>333</v>
      </c>
      <c r="B222" s="33" t="s">
        <v>896</v>
      </c>
      <c r="C222" s="33" t="s">
        <v>334</v>
      </c>
      <c r="D222" s="33" t="s">
        <v>36</v>
      </c>
      <c r="E222" s="27" t="s">
        <v>335</v>
      </c>
      <c r="F222" s="27" t="s">
        <v>1237</v>
      </c>
      <c r="G222" s="3" t="s">
        <v>24</v>
      </c>
      <c r="H222" s="16" t="s">
        <v>25</v>
      </c>
      <c r="I222" s="26">
        <v>0</v>
      </c>
      <c r="J222" s="32">
        <v>0</v>
      </c>
      <c r="K222" s="26">
        <v>3</v>
      </c>
      <c r="L222" s="26">
        <v>0</v>
      </c>
      <c r="M222" s="26">
        <v>0</v>
      </c>
      <c r="N222" s="26">
        <v>160</v>
      </c>
      <c r="O222" s="20">
        <f t="shared" si="3"/>
        <v>0</v>
      </c>
      <c r="P222" s="2" t="s">
        <v>754</v>
      </c>
    </row>
    <row r="223" spans="1:16" ht="33" customHeight="1" x14ac:dyDescent="0.2">
      <c r="A223" s="22" t="s">
        <v>333</v>
      </c>
      <c r="B223" s="33" t="s">
        <v>896</v>
      </c>
      <c r="C223" s="33" t="s">
        <v>334</v>
      </c>
      <c r="D223" s="34" t="s">
        <v>36</v>
      </c>
      <c r="E223" s="27" t="s">
        <v>335</v>
      </c>
      <c r="F223" s="27" t="s">
        <v>1237</v>
      </c>
      <c r="G223" s="3" t="s">
        <v>24</v>
      </c>
      <c r="H223" s="16" t="s">
        <v>26</v>
      </c>
      <c r="I223" s="26">
        <v>0</v>
      </c>
      <c r="J223" s="32">
        <v>0</v>
      </c>
      <c r="K223" s="26">
        <v>1</v>
      </c>
      <c r="L223" s="26">
        <v>0</v>
      </c>
      <c r="M223" s="26">
        <v>0</v>
      </c>
      <c r="N223" s="26">
        <v>80</v>
      </c>
      <c r="O223" s="20">
        <f t="shared" si="3"/>
        <v>0</v>
      </c>
      <c r="P223" s="2" t="s">
        <v>754</v>
      </c>
    </row>
    <row r="224" spans="1:16" ht="33" customHeight="1" x14ac:dyDescent="0.2">
      <c r="A224" s="22" t="s">
        <v>181</v>
      </c>
      <c r="B224" s="34" t="s">
        <v>862</v>
      </c>
      <c r="C224" s="34" t="s">
        <v>182</v>
      </c>
      <c r="D224" s="34" t="s">
        <v>36</v>
      </c>
      <c r="E224" s="1" t="s">
        <v>183</v>
      </c>
      <c r="F224" s="27" t="s">
        <v>1237</v>
      </c>
      <c r="G224" s="3" t="s">
        <v>24</v>
      </c>
      <c r="H224" s="16" t="s">
        <v>25</v>
      </c>
      <c r="I224" s="21">
        <v>1</v>
      </c>
      <c r="J224" s="21">
        <v>1</v>
      </c>
      <c r="K224" s="21">
        <v>10</v>
      </c>
      <c r="L224" s="21">
        <v>0</v>
      </c>
      <c r="M224" s="21">
        <v>1</v>
      </c>
      <c r="N224" s="21">
        <v>170</v>
      </c>
      <c r="O224" s="20">
        <f t="shared" si="3"/>
        <v>0.1</v>
      </c>
      <c r="P224" s="2" t="s">
        <v>754</v>
      </c>
    </row>
    <row r="225" spans="1:16" ht="33" customHeight="1" x14ac:dyDescent="0.2">
      <c r="A225" s="22" t="s">
        <v>181</v>
      </c>
      <c r="B225" s="33" t="s">
        <v>862</v>
      </c>
      <c r="C225" s="33" t="s">
        <v>182</v>
      </c>
      <c r="D225" s="34" t="s">
        <v>36</v>
      </c>
      <c r="E225" s="27" t="s">
        <v>183</v>
      </c>
      <c r="F225" s="27" t="s">
        <v>1237</v>
      </c>
      <c r="G225" s="3" t="s">
        <v>24</v>
      </c>
      <c r="H225" s="16" t="s">
        <v>26</v>
      </c>
      <c r="I225" s="26">
        <v>0</v>
      </c>
      <c r="J225" s="32">
        <v>0</v>
      </c>
      <c r="K225" s="26">
        <v>4</v>
      </c>
      <c r="L225" s="26">
        <v>0</v>
      </c>
      <c r="M225" s="26">
        <v>0</v>
      </c>
      <c r="N225" s="26">
        <v>170</v>
      </c>
      <c r="O225" s="20">
        <f t="shared" si="3"/>
        <v>0</v>
      </c>
      <c r="P225" s="2" t="s">
        <v>754</v>
      </c>
    </row>
    <row r="226" spans="1:16" ht="33" customHeight="1" x14ac:dyDescent="0.2">
      <c r="A226" s="22" t="s">
        <v>255</v>
      </c>
      <c r="B226" s="33" t="s">
        <v>822</v>
      </c>
      <c r="C226" s="33" t="s">
        <v>256</v>
      </c>
      <c r="D226" s="34" t="s">
        <v>36</v>
      </c>
      <c r="E226" s="27" t="s">
        <v>257</v>
      </c>
      <c r="F226" s="27" t="s">
        <v>1237</v>
      </c>
      <c r="G226" s="3" t="s">
        <v>24</v>
      </c>
      <c r="H226" s="16" t="s">
        <v>25</v>
      </c>
      <c r="I226" s="26">
        <v>17</v>
      </c>
      <c r="J226" s="32">
        <v>0</v>
      </c>
      <c r="K226" s="26">
        <v>20</v>
      </c>
      <c r="L226" s="26">
        <v>0</v>
      </c>
      <c r="M226" s="26">
        <v>4</v>
      </c>
      <c r="N226" s="26">
        <v>1</v>
      </c>
      <c r="O226" s="20">
        <f t="shared" si="3"/>
        <v>0.85</v>
      </c>
      <c r="P226" s="2" t="s">
        <v>754</v>
      </c>
    </row>
    <row r="227" spans="1:16" ht="33" customHeight="1" x14ac:dyDescent="0.2">
      <c r="A227" s="22" t="s">
        <v>255</v>
      </c>
      <c r="B227" s="33" t="s">
        <v>822</v>
      </c>
      <c r="C227" s="33" t="s">
        <v>256</v>
      </c>
      <c r="D227" s="34" t="s">
        <v>36</v>
      </c>
      <c r="E227" s="27" t="s">
        <v>257</v>
      </c>
      <c r="F227" s="27" t="s">
        <v>1237</v>
      </c>
      <c r="G227" s="3" t="s">
        <v>24</v>
      </c>
      <c r="H227" s="16" t="s">
        <v>26</v>
      </c>
      <c r="I227" s="26">
        <v>15</v>
      </c>
      <c r="J227" s="32">
        <v>0</v>
      </c>
      <c r="K227" s="26">
        <v>9</v>
      </c>
      <c r="L227" s="26">
        <v>0</v>
      </c>
      <c r="M227" s="26">
        <v>4</v>
      </c>
      <c r="N227" s="26">
        <v>1</v>
      </c>
      <c r="O227" s="20">
        <f t="shared" si="3"/>
        <v>1.6666666666666667</v>
      </c>
      <c r="P227" s="2" t="s">
        <v>754</v>
      </c>
    </row>
    <row r="228" spans="1:16" ht="33" customHeight="1" x14ac:dyDescent="0.2">
      <c r="A228" s="22" t="s">
        <v>255</v>
      </c>
      <c r="B228" s="34" t="s">
        <v>822</v>
      </c>
      <c r="C228" s="34" t="s">
        <v>256</v>
      </c>
      <c r="D228" s="34" t="s">
        <v>36</v>
      </c>
      <c r="E228" s="1" t="s">
        <v>257</v>
      </c>
      <c r="F228" s="27" t="s">
        <v>1237</v>
      </c>
      <c r="G228" s="3" t="s">
        <v>24</v>
      </c>
      <c r="H228" s="16" t="s">
        <v>31</v>
      </c>
      <c r="I228" s="21">
        <v>0</v>
      </c>
      <c r="J228" s="24">
        <v>0</v>
      </c>
      <c r="K228" s="21">
        <v>1</v>
      </c>
      <c r="L228" s="21">
        <v>0</v>
      </c>
      <c r="M228" s="21">
        <v>0</v>
      </c>
      <c r="N228" s="21">
        <v>1</v>
      </c>
      <c r="O228" s="20">
        <f t="shared" si="3"/>
        <v>0</v>
      </c>
      <c r="P228" s="2" t="s">
        <v>754</v>
      </c>
    </row>
    <row r="229" spans="1:16" ht="33" customHeight="1" x14ac:dyDescent="0.2">
      <c r="A229" s="22" t="s">
        <v>1212</v>
      </c>
      <c r="B229" s="33" t="s">
        <v>1213</v>
      </c>
      <c r="C229" s="33" t="s">
        <v>1214</v>
      </c>
      <c r="D229" s="33" t="s">
        <v>36</v>
      </c>
      <c r="E229" s="27" t="s">
        <v>1215</v>
      </c>
      <c r="F229" s="27" t="s">
        <v>1237</v>
      </c>
      <c r="G229" s="3" t="s">
        <v>24</v>
      </c>
      <c r="H229" s="16" t="s">
        <v>25</v>
      </c>
      <c r="I229" s="26">
        <v>341</v>
      </c>
      <c r="J229" s="26">
        <v>0</v>
      </c>
      <c r="K229" s="26">
        <v>560</v>
      </c>
      <c r="L229" s="26">
        <v>0</v>
      </c>
      <c r="M229" s="26">
        <v>3</v>
      </c>
      <c r="N229" s="26">
        <v>0</v>
      </c>
      <c r="O229" s="20">
        <f t="shared" si="3"/>
        <v>0.60892857142857137</v>
      </c>
      <c r="P229" s="2" t="s">
        <v>754</v>
      </c>
    </row>
    <row r="230" spans="1:16" ht="33" customHeight="1" x14ac:dyDescent="0.2">
      <c r="A230" s="22" t="s">
        <v>1212</v>
      </c>
      <c r="B230" s="33" t="s">
        <v>1213</v>
      </c>
      <c r="C230" s="33" t="s">
        <v>1214</v>
      </c>
      <c r="D230" s="34" t="s">
        <v>36</v>
      </c>
      <c r="E230" s="27" t="s">
        <v>1215</v>
      </c>
      <c r="F230" s="27" t="s">
        <v>1237</v>
      </c>
      <c r="G230" s="3" t="s">
        <v>24</v>
      </c>
      <c r="H230" s="16" t="s">
        <v>26</v>
      </c>
      <c r="I230" s="26">
        <v>33</v>
      </c>
      <c r="J230" s="26">
        <v>0</v>
      </c>
      <c r="K230" s="26">
        <v>87</v>
      </c>
      <c r="L230" s="26">
        <v>0</v>
      </c>
      <c r="M230" s="26">
        <v>3</v>
      </c>
      <c r="N230" s="26">
        <v>0</v>
      </c>
      <c r="O230" s="20">
        <f t="shared" si="3"/>
        <v>0.37931034482758619</v>
      </c>
      <c r="P230" s="2" t="s">
        <v>754</v>
      </c>
    </row>
    <row r="231" spans="1:16" ht="33" customHeight="1" x14ac:dyDescent="0.2">
      <c r="A231" s="22" t="s">
        <v>1106</v>
      </c>
      <c r="B231" s="33" t="s">
        <v>1107</v>
      </c>
      <c r="C231" s="33" t="s">
        <v>1108</v>
      </c>
      <c r="D231" s="34" t="s">
        <v>36</v>
      </c>
      <c r="E231" s="27" t="s">
        <v>1109</v>
      </c>
      <c r="F231" s="27" t="s">
        <v>1237</v>
      </c>
      <c r="G231" s="3" t="s">
        <v>24</v>
      </c>
      <c r="H231" s="16" t="s">
        <v>25</v>
      </c>
      <c r="I231" s="26">
        <v>20</v>
      </c>
      <c r="J231" s="26">
        <v>0</v>
      </c>
      <c r="K231" s="26">
        <v>77</v>
      </c>
      <c r="L231" s="26">
        <v>0</v>
      </c>
      <c r="M231" s="26">
        <v>7</v>
      </c>
      <c r="N231" s="26">
        <v>336</v>
      </c>
      <c r="O231" s="20">
        <f t="shared" si="3"/>
        <v>0.25974025974025972</v>
      </c>
      <c r="P231" s="2" t="s">
        <v>754</v>
      </c>
    </row>
    <row r="232" spans="1:16" ht="33" customHeight="1" x14ac:dyDescent="0.2">
      <c r="A232" s="22" t="s">
        <v>1106</v>
      </c>
      <c r="B232" s="40" t="s">
        <v>1107</v>
      </c>
      <c r="C232" s="40" t="s">
        <v>1108</v>
      </c>
      <c r="D232" s="38" t="s">
        <v>36</v>
      </c>
      <c r="E232" s="39" t="s">
        <v>1109</v>
      </c>
      <c r="F232" s="27" t="s">
        <v>1237</v>
      </c>
      <c r="G232" s="3" t="s">
        <v>24</v>
      </c>
      <c r="H232" s="16" t="s">
        <v>26</v>
      </c>
      <c r="I232" s="31">
        <v>1</v>
      </c>
      <c r="J232" s="31">
        <v>0</v>
      </c>
      <c r="K232" s="31">
        <v>20</v>
      </c>
      <c r="L232" s="31">
        <v>0</v>
      </c>
      <c r="M232" s="31">
        <v>1</v>
      </c>
      <c r="N232" s="31">
        <v>168</v>
      </c>
      <c r="O232" s="20">
        <f t="shared" si="3"/>
        <v>0.05</v>
      </c>
      <c r="P232" s="2" t="s">
        <v>754</v>
      </c>
    </row>
    <row r="233" spans="1:16" ht="33" customHeight="1" x14ac:dyDescent="0.2">
      <c r="A233" s="22" t="s">
        <v>178</v>
      </c>
      <c r="B233" s="38" t="s">
        <v>861</v>
      </c>
      <c r="C233" s="38" t="s">
        <v>179</v>
      </c>
      <c r="D233" s="38" t="s">
        <v>36</v>
      </c>
      <c r="E233" s="29" t="s">
        <v>180</v>
      </c>
      <c r="F233" s="27" t="s">
        <v>1237</v>
      </c>
      <c r="G233" s="3" t="s">
        <v>24</v>
      </c>
      <c r="H233" s="16" t="s">
        <v>25</v>
      </c>
      <c r="I233" s="30">
        <v>17</v>
      </c>
      <c r="J233" s="30">
        <v>17</v>
      </c>
      <c r="K233" s="30">
        <v>8</v>
      </c>
      <c r="L233" s="30">
        <v>1</v>
      </c>
      <c r="M233" s="30">
        <v>4</v>
      </c>
      <c r="N233" s="30">
        <v>960</v>
      </c>
      <c r="O233" s="20">
        <f t="shared" si="3"/>
        <v>2.125</v>
      </c>
      <c r="P233" s="2" t="s">
        <v>754</v>
      </c>
    </row>
    <row r="234" spans="1:16" ht="33" customHeight="1" x14ac:dyDescent="0.2">
      <c r="A234" s="22" t="s">
        <v>178</v>
      </c>
      <c r="B234" s="40" t="s">
        <v>861</v>
      </c>
      <c r="C234" s="40" t="s">
        <v>179</v>
      </c>
      <c r="D234" s="38" t="s">
        <v>36</v>
      </c>
      <c r="E234" s="39" t="s">
        <v>180</v>
      </c>
      <c r="F234" s="27" t="s">
        <v>1237</v>
      </c>
      <c r="G234" s="3" t="s">
        <v>24</v>
      </c>
      <c r="H234" s="16" t="s">
        <v>26</v>
      </c>
      <c r="I234" s="31">
        <v>42</v>
      </c>
      <c r="J234" s="31">
        <v>42</v>
      </c>
      <c r="K234" s="31">
        <v>22</v>
      </c>
      <c r="L234" s="31">
        <v>1</v>
      </c>
      <c r="M234" s="31">
        <v>4</v>
      </c>
      <c r="N234" s="31">
        <v>384</v>
      </c>
      <c r="O234" s="20">
        <f t="shared" si="3"/>
        <v>1.9090909090909092</v>
      </c>
      <c r="P234" s="2" t="s">
        <v>754</v>
      </c>
    </row>
    <row r="235" spans="1:16" ht="33" customHeight="1" x14ac:dyDescent="0.2">
      <c r="A235" s="22" t="s">
        <v>1187</v>
      </c>
      <c r="B235" s="38" t="s">
        <v>1188</v>
      </c>
      <c r="C235" s="38" t="s">
        <v>1189</v>
      </c>
      <c r="D235" s="38" t="s">
        <v>36</v>
      </c>
      <c r="E235" s="29" t="s">
        <v>1190</v>
      </c>
      <c r="F235" s="27" t="s">
        <v>1237</v>
      </c>
      <c r="G235" s="3" t="s">
        <v>24</v>
      </c>
      <c r="H235" s="16" t="s">
        <v>25</v>
      </c>
      <c r="I235" s="30">
        <v>3</v>
      </c>
      <c r="J235" s="30">
        <v>0</v>
      </c>
      <c r="K235" s="30">
        <v>15</v>
      </c>
      <c r="L235" s="30">
        <v>0</v>
      </c>
      <c r="M235" s="30">
        <v>2</v>
      </c>
      <c r="N235" s="30">
        <v>0</v>
      </c>
      <c r="O235" s="20">
        <f t="shared" si="3"/>
        <v>0.2</v>
      </c>
      <c r="P235" s="2" t="s">
        <v>754</v>
      </c>
    </row>
    <row r="236" spans="1:16" ht="33" customHeight="1" x14ac:dyDescent="0.2">
      <c r="A236" s="22" t="s">
        <v>1187</v>
      </c>
      <c r="B236" s="38" t="s">
        <v>1188</v>
      </c>
      <c r="C236" s="38" t="s">
        <v>1189</v>
      </c>
      <c r="D236" s="38" t="s">
        <v>36</v>
      </c>
      <c r="E236" s="29" t="s">
        <v>1190</v>
      </c>
      <c r="F236" s="27" t="s">
        <v>1237</v>
      </c>
      <c r="G236" s="3" t="s">
        <v>24</v>
      </c>
      <c r="H236" s="16" t="s">
        <v>26</v>
      </c>
      <c r="I236" s="30">
        <v>0</v>
      </c>
      <c r="J236" s="30">
        <v>0</v>
      </c>
      <c r="K236" s="30">
        <v>9</v>
      </c>
      <c r="L236" s="30">
        <v>0</v>
      </c>
      <c r="M236" s="30">
        <v>0</v>
      </c>
      <c r="N236" s="30">
        <v>0</v>
      </c>
      <c r="O236" s="20">
        <f t="shared" si="3"/>
        <v>0</v>
      </c>
      <c r="P236" s="2" t="s">
        <v>754</v>
      </c>
    </row>
    <row r="237" spans="1:16" ht="33" customHeight="1" x14ac:dyDescent="0.2">
      <c r="A237" s="22" t="s">
        <v>1126</v>
      </c>
      <c r="B237" s="38" t="s">
        <v>1127</v>
      </c>
      <c r="C237" s="38" t="s">
        <v>1128</v>
      </c>
      <c r="D237" s="38" t="s">
        <v>36</v>
      </c>
      <c r="E237" s="29" t="s">
        <v>1129</v>
      </c>
      <c r="F237" s="27" t="s">
        <v>1237</v>
      </c>
      <c r="G237" s="3" t="s">
        <v>24</v>
      </c>
      <c r="H237" s="16" t="s">
        <v>25</v>
      </c>
      <c r="I237" s="30">
        <v>17</v>
      </c>
      <c r="J237" s="30">
        <v>17</v>
      </c>
      <c r="K237" s="30">
        <v>30</v>
      </c>
      <c r="L237" s="30">
        <v>0</v>
      </c>
      <c r="M237" s="30">
        <v>2</v>
      </c>
      <c r="N237" s="30">
        <v>800</v>
      </c>
      <c r="O237" s="20">
        <f t="shared" si="3"/>
        <v>0.56666666666666665</v>
      </c>
      <c r="P237" s="2" t="s">
        <v>754</v>
      </c>
    </row>
    <row r="238" spans="1:16" ht="33" customHeight="1" x14ac:dyDescent="0.2">
      <c r="A238" s="22" t="s">
        <v>1126</v>
      </c>
      <c r="B238" s="33" t="s">
        <v>1127</v>
      </c>
      <c r="C238" s="33" t="s">
        <v>1128</v>
      </c>
      <c r="D238" s="34" t="s">
        <v>36</v>
      </c>
      <c r="E238" s="27" t="s">
        <v>1129</v>
      </c>
      <c r="F238" s="27" t="s">
        <v>1237</v>
      </c>
      <c r="G238" s="3" t="s">
        <v>24</v>
      </c>
      <c r="H238" s="16" t="s">
        <v>26</v>
      </c>
      <c r="I238" s="26">
        <v>2</v>
      </c>
      <c r="J238" s="32">
        <v>2</v>
      </c>
      <c r="K238" s="26">
        <v>5</v>
      </c>
      <c r="L238" s="26">
        <v>0</v>
      </c>
      <c r="M238" s="26">
        <v>2</v>
      </c>
      <c r="N238" s="26">
        <v>400</v>
      </c>
      <c r="O238" s="20">
        <f t="shared" si="3"/>
        <v>0.4</v>
      </c>
      <c r="P238" s="2" t="s">
        <v>754</v>
      </c>
    </row>
    <row r="239" spans="1:16" ht="33" customHeight="1" x14ac:dyDescent="0.2">
      <c r="A239" s="22" t="s">
        <v>310</v>
      </c>
      <c r="B239" s="33" t="s">
        <v>890</v>
      </c>
      <c r="C239" s="33" t="s">
        <v>311</v>
      </c>
      <c r="D239" s="34" t="s">
        <v>36</v>
      </c>
      <c r="E239" s="27" t="s">
        <v>312</v>
      </c>
      <c r="F239" s="27" t="s">
        <v>1237</v>
      </c>
      <c r="G239" s="3" t="s">
        <v>24</v>
      </c>
      <c r="H239" s="16" t="s">
        <v>25</v>
      </c>
      <c r="I239" s="26">
        <v>45</v>
      </c>
      <c r="J239" s="32">
        <v>44</v>
      </c>
      <c r="K239" s="26">
        <v>50</v>
      </c>
      <c r="L239" s="26">
        <v>0</v>
      </c>
      <c r="M239" s="26">
        <v>3</v>
      </c>
      <c r="N239" s="26">
        <v>0</v>
      </c>
      <c r="O239" s="20">
        <f t="shared" si="3"/>
        <v>0.9</v>
      </c>
      <c r="P239" s="2" t="s">
        <v>754</v>
      </c>
    </row>
    <row r="240" spans="1:16" ht="33" customHeight="1" x14ac:dyDescent="0.2">
      <c r="A240" s="22" t="s">
        <v>310</v>
      </c>
      <c r="B240" s="33" t="s">
        <v>890</v>
      </c>
      <c r="C240" s="33" t="s">
        <v>311</v>
      </c>
      <c r="D240" s="34" t="s">
        <v>36</v>
      </c>
      <c r="E240" s="27" t="s">
        <v>312</v>
      </c>
      <c r="F240" s="27" t="s">
        <v>1237</v>
      </c>
      <c r="G240" s="3" t="s">
        <v>24</v>
      </c>
      <c r="H240" s="16" t="s">
        <v>26</v>
      </c>
      <c r="I240" s="26">
        <v>0</v>
      </c>
      <c r="J240" s="32">
        <v>0</v>
      </c>
      <c r="K240" s="26">
        <v>16</v>
      </c>
      <c r="L240" s="26">
        <v>0</v>
      </c>
      <c r="M240" s="26">
        <v>0</v>
      </c>
      <c r="N240" s="26">
        <v>0</v>
      </c>
      <c r="O240" s="20">
        <f t="shared" si="3"/>
        <v>0</v>
      </c>
      <c r="P240" s="2" t="s">
        <v>754</v>
      </c>
    </row>
    <row r="241" spans="1:16" ht="33" customHeight="1" x14ac:dyDescent="0.2">
      <c r="A241" s="22" t="s">
        <v>193</v>
      </c>
      <c r="B241" s="33" t="s">
        <v>803</v>
      </c>
      <c r="C241" s="33" t="s">
        <v>194</v>
      </c>
      <c r="D241" s="33" t="s">
        <v>36</v>
      </c>
      <c r="E241" s="27" t="s">
        <v>195</v>
      </c>
      <c r="F241" s="27" t="s">
        <v>1237</v>
      </c>
      <c r="G241" s="3" t="s">
        <v>24</v>
      </c>
      <c r="H241" s="16" t="s">
        <v>72</v>
      </c>
      <c r="I241" s="26">
        <v>108</v>
      </c>
      <c r="J241" s="32">
        <v>0</v>
      </c>
      <c r="K241" s="26">
        <v>9</v>
      </c>
      <c r="L241" s="26">
        <v>0</v>
      </c>
      <c r="M241" s="26">
        <v>24</v>
      </c>
      <c r="N241" s="26">
        <v>47</v>
      </c>
      <c r="O241" s="20">
        <f t="shared" si="3"/>
        <v>12</v>
      </c>
      <c r="P241" s="2" t="s">
        <v>754</v>
      </c>
    </row>
    <row r="242" spans="1:16" ht="33" customHeight="1" x14ac:dyDescent="0.2">
      <c r="A242" s="22" t="s">
        <v>193</v>
      </c>
      <c r="B242" s="34" t="s">
        <v>803</v>
      </c>
      <c r="C242" s="34" t="s">
        <v>194</v>
      </c>
      <c r="D242" s="34" t="s">
        <v>36</v>
      </c>
      <c r="E242" s="1" t="s">
        <v>195</v>
      </c>
      <c r="F242" s="27" t="s">
        <v>1237</v>
      </c>
      <c r="G242" s="3" t="s">
        <v>24</v>
      </c>
      <c r="H242" s="16" t="s">
        <v>1070</v>
      </c>
      <c r="I242" s="21">
        <v>161</v>
      </c>
      <c r="J242" s="32">
        <v>0</v>
      </c>
      <c r="K242" s="21">
        <v>21</v>
      </c>
      <c r="L242" s="1">
        <v>0</v>
      </c>
      <c r="M242" s="21">
        <v>15</v>
      </c>
      <c r="N242" s="26">
        <v>134</v>
      </c>
      <c r="O242" s="20">
        <f t="shared" si="3"/>
        <v>7.666666666666667</v>
      </c>
      <c r="P242" s="2" t="s">
        <v>754</v>
      </c>
    </row>
    <row r="243" spans="1:16" ht="33" customHeight="1" x14ac:dyDescent="0.2">
      <c r="A243" s="22" t="s">
        <v>193</v>
      </c>
      <c r="B243" s="34" t="s">
        <v>803</v>
      </c>
      <c r="C243" s="34" t="s">
        <v>194</v>
      </c>
      <c r="D243" s="34" t="s">
        <v>36</v>
      </c>
      <c r="E243" s="1" t="s">
        <v>195</v>
      </c>
      <c r="F243" s="27" t="s">
        <v>1237</v>
      </c>
      <c r="G243" s="3" t="s">
        <v>24</v>
      </c>
      <c r="H243" s="16" t="s">
        <v>25</v>
      </c>
      <c r="I243" s="21">
        <v>184</v>
      </c>
      <c r="J243" s="32">
        <v>0</v>
      </c>
      <c r="K243" s="21">
        <v>101</v>
      </c>
      <c r="L243" s="1">
        <v>0</v>
      </c>
      <c r="M243" s="21">
        <v>4</v>
      </c>
      <c r="N243" s="26">
        <v>845</v>
      </c>
      <c r="O243" s="20">
        <f t="shared" si="3"/>
        <v>1.8217821782178218</v>
      </c>
      <c r="P243" s="2" t="s">
        <v>754</v>
      </c>
    </row>
    <row r="244" spans="1:16" ht="33" customHeight="1" x14ac:dyDescent="0.2">
      <c r="A244" s="22" t="s">
        <v>193</v>
      </c>
      <c r="B244" s="34" t="s">
        <v>803</v>
      </c>
      <c r="C244" s="34" t="s">
        <v>194</v>
      </c>
      <c r="D244" s="34" t="s">
        <v>36</v>
      </c>
      <c r="E244" s="1" t="s">
        <v>195</v>
      </c>
      <c r="F244" s="27" t="s">
        <v>1237</v>
      </c>
      <c r="G244" s="3" t="s">
        <v>24</v>
      </c>
      <c r="H244" s="16" t="s">
        <v>33</v>
      </c>
      <c r="I244" s="21">
        <v>384</v>
      </c>
      <c r="J244" s="21">
        <v>0</v>
      </c>
      <c r="K244" s="24">
        <v>26</v>
      </c>
      <c r="L244" s="21">
        <v>0</v>
      </c>
      <c r="M244" s="21">
        <v>32</v>
      </c>
      <c r="N244" s="21">
        <v>218</v>
      </c>
      <c r="O244" s="20">
        <f t="shared" si="3"/>
        <v>14.76923076923077</v>
      </c>
      <c r="P244" s="2" t="s">
        <v>754</v>
      </c>
    </row>
    <row r="245" spans="1:16" ht="33" customHeight="1" x14ac:dyDescent="0.2">
      <c r="A245" s="22" t="s">
        <v>193</v>
      </c>
      <c r="B245" s="34" t="s">
        <v>803</v>
      </c>
      <c r="C245" s="34" t="s">
        <v>194</v>
      </c>
      <c r="D245" s="34" t="s">
        <v>36</v>
      </c>
      <c r="E245" s="1" t="s">
        <v>195</v>
      </c>
      <c r="F245" s="27" t="s">
        <v>1237</v>
      </c>
      <c r="G245" s="3" t="s">
        <v>24</v>
      </c>
      <c r="H245" s="16" t="s">
        <v>26</v>
      </c>
      <c r="I245" s="21">
        <v>21</v>
      </c>
      <c r="J245" s="21">
        <v>0</v>
      </c>
      <c r="K245" s="24">
        <v>21</v>
      </c>
      <c r="L245" s="21">
        <v>0</v>
      </c>
      <c r="M245" s="21">
        <v>3</v>
      </c>
      <c r="N245" s="21">
        <v>181</v>
      </c>
      <c r="O245" s="20">
        <f t="shared" si="3"/>
        <v>1</v>
      </c>
      <c r="P245" s="2" t="s">
        <v>754</v>
      </c>
    </row>
    <row r="246" spans="1:16" ht="33" customHeight="1" x14ac:dyDescent="0.2">
      <c r="A246" s="22" t="s">
        <v>193</v>
      </c>
      <c r="B246" s="33" t="s">
        <v>803</v>
      </c>
      <c r="C246" s="33" t="s">
        <v>194</v>
      </c>
      <c r="D246" s="34" t="s">
        <v>36</v>
      </c>
      <c r="E246" s="27" t="s">
        <v>195</v>
      </c>
      <c r="F246" s="27" t="s">
        <v>1237</v>
      </c>
      <c r="G246" s="3" t="s">
        <v>24</v>
      </c>
      <c r="H246" s="16" t="s">
        <v>31</v>
      </c>
      <c r="I246" s="26">
        <v>13</v>
      </c>
      <c r="J246" s="26">
        <v>0</v>
      </c>
      <c r="K246" s="32">
        <v>2</v>
      </c>
      <c r="L246" s="26">
        <v>4</v>
      </c>
      <c r="M246" s="26">
        <v>9</v>
      </c>
      <c r="N246" s="26">
        <v>83</v>
      </c>
      <c r="O246" s="20">
        <f t="shared" si="3"/>
        <v>6.5</v>
      </c>
      <c r="P246" s="2" t="s">
        <v>754</v>
      </c>
    </row>
    <row r="247" spans="1:16" ht="33" customHeight="1" x14ac:dyDescent="0.2">
      <c r="A247" s="22" t="s">
        <v>193</v>
      </c>
      <c r="B247" s="34" t="s">
        <v>803</v>
      </c>
      <c r="C247" s="34" t="s">
        <v>194</v>
      </c>
      <c r="D247" s="34" t="s">
        <v>36</v>
      </c>
      <c r="E247" s="1" t="s">
        <v>195</v>
      </c>
      <c r="F247" s="27" t="s">
        <v>1237</v>
      </c>
      <c r="G247" s="3" t="s">
        <v>24</v>
      </c>
      <c r="H247" s="16" t="s">
        <v>1069</v>
      </c>
      <c r="I247" s="21">
        <v>161</v>
      </c>
      <c r="J247" s="26">
        <v>0</v>
      </c>
      <c r="K247" s="24">
        <v>21</v>
      </c>
      <c r="L247" s="1">
        <v>0</v>
      </c>
      <c r="M247" s="21">
        <v>15</v>
      </c>
      <c r="N247" s="26">
        <v>134</v>
      </c>
      <c r="O247" s="20">
        <f t="shared" si="3"/>
        <v>7.666666666666667</v>
      </c>
      <c r="P247" s="2" t="s">
        <v>754</v>
      </c>
    </row>
    <row r="248" spans="1:16" ht="33" customHeight="1" x14ac:dyDescent="0.2">
      <c r="A248" s="22" t="s">
        <v>216</v>
      </c>
      <c r="B248" s="33" t="s">
        <v>870</v>
      </c>
      <c r="C248" s="33" t="s">
        <v>217</v>
      </c>
      <c r="D248" s="34" t="s">
        <v>36</v>
      </c>
      <c r="E248" s="27" t="s">
        <v>218</v>
      </c>
      <c r="F248" s="27" t="s">
        <v>1237</v>
      </c>
      <c r="G248" s="3" t="s">
        <v>24</v>
      </c>
      <c r="H248" s="16" t="s">
        <v>25</v>
      </c>
      <c r="I248" s="26">
        <v>0</v>
      </c>
      <c r="J248" s="26">
        <v>0</v>
      </c>
      <c r="K248" s="32">
        <v>8</v>
      </c>
      <c r="L248" s="26">
        <v>0</v>
      </c>
      <c r="M248" s="26">
        <v>0</v>
      </c>
      <c r="N248" s="26">
        <v>8</v>
      </c>
      <c r="O248" s="20">
        <f t="shared" si="3"/>
        <v>0</v>
      </c>
      <c r="P248" s="2" t="s">
        <v>754</v>
      </c>
    </row>
    <row r="249" spans="1:16" ht="33" customHeight="1" x14ac:dyDescent="0.2">
      <c r="A249" s="22" t="s">
        <v>1297</v>
      </c>
      <c r="B249" s="33" t="s">
        <v>1298</v>
      </c>
      <c r="C249" s="33" t="s">
        <v>1299</v>
      </c>
      <c r="D249" s="33" t="s">
        <v>36</v>
      </c>
      <c r="E249" s="27" t="s">
        <v>1300</v>
      </c>
      <c r="F249" s="27" t="s">
        <v>1237</v>
      </c>
      <c r="G249" s="3" t="s">
        <v>24</v>
      </c>
      <c r="H249" s="16" t="s">
        <v>25</v>
      </c>
      <c r="I249" s="26">
        <v>32</v>
      </c>
      <c r="J249" s="26">
        <v>32</v>
      </c>
      <c r="K249" s="32">
        <v>52</v>
      </c>
      <c r="L249" s="26">
        <v>0</v>
      </c>
      <c r="M249" s="26">
        <v>3</v>
      </c>
      <c r="N249" s="26">
        <v>176</v>
      </c>
      <c r="O249" s="20">
        <f t="shared" si="3"/>
        <v>0.61538461538461542</v>
      </c>
      <c r="P249" s="2" t="s">
        <v>754</v>
      </c>
    </row>
    <row r="250" spans="1:16" ht="33" customHeight="1" x14ac:dyDescent="0.2">
      <c r="A250" s="22" t="s">
        <v>1297</v>
      </c>
      <c r="B250" s="33" t="s">
        <v>1298</v>
      </c>
      <c r="C250" s="33" t="s">
        <v>1299</v>
      </c>
      <c r="D250" s="34" t="s">
        <v>36</v>
      </c>
      <c r="E250" s="27" t="s">
        <v>1300</v>
      </c>
      <c r="F250" s="27" t="s">
        <v>1237</v>
      </c>
      <c r="G250" s="3" t="s">
        <v>24</v>
      </c>
      <c r="H250" s="16" t="s">
        <v>26</v>
      </c>
      <c r="I250" s="26">
        <v>9</v>
      </c>
      <c r="J250" s="26">
        <v>9</v>
      </c>
      <c r="K250" s="32">
        <v>6</v>
      </c>
      <c r="L250" s="26">
        <v>0</v>
      </c>
      <c r="M250" s="26">
        <v>3</v>
      </c>
      <c r="N250" s="26">
        <v>176</v>
      </c>
      <c r="O250" s="20">
        <f t="shared" si="3"/>
        <v>1.5</v>
      </c>
      <c r="P250" s="2" t="s">
        <v>754</v>
      </c>
    </row>
    <row r="251" spans="1:16" ht="33" customHeight="1" x14ac:dyDescent="0.2">
      <c r="A251" s="22" t="s">
        <v>455</v>
      </c>
      <c r="B251" s="33" t="s">
        <v>929</v>
      </c>
      <c r="C251" s="33" t="s">
        <v>456</v>
      </c>
      <c r="D251" s="34" t="s">
        <v>36</v>
      </c>
      <c r="E251" s="27" t="s">
        <v>457</v>
      </c>
      <c r="F251" s="27" t="s">
        <v>1237</v>
      </c>
      <c r="G251" s="3" t="s">
        <v>24</v>
      </c>
      <c r="H251" s="16" t="s">
        <v>25</v>
      </c>
      <c r="I251" s="26">
        <v>1</v>
      </c>
      <c r="J251" s="26">
        <v>0</v>
      </c>
      <c r="K251" s="32">
        <v>24</v>
      </c>
      <c r="L251" s="26">
        <v>0</v>
      </c>
      <c r="M251" s="26">
        <v>1</v>
      </c>
      <c r="N251" s="26">
        <v>880</v>
      </c>
      <c r="O251" s="20">
        <f t="shared" si="3"/>
        <v>4.1666666666666664E-2</v>
      </c>
      <c r="P251" s="2" t="s">
        <v>754</v>
      </c>
    </row>
    <row r="252" spans="1:16" ht="33" customHeight="1" x14ac:dyDescent="0.2">
      <c r="A252" s="22" t="s">
        <v>455</v>
      </c>
      <c r="B252" s="33" t="s">
        <v>929</v>
      </c>
      <c r="C252" s="33" t="s">
        <v>456</v>
      </c>
      <c r="D252" s="34" t="s">
        <v>36</v>
      </c>
      <c r="E252" s="27" t="s">
        <v>457</v>
      </c>
      <c r="F252" s="27" t="s">
        <v>1237</v>
      </c>
      <c r="G252" s="3" t="s">
        <v>24</v>
      </c>
      <c r="H252" s="16" t="s">
        <v>26</v>
      </c>
      <c r="I252" s="26">
        <v>1</v>
      </c>
      <c r="J252" s="26">
        <v>0</v>
      </c>
      <c r="K252" s="32">
        <v>1</v>
      </c>
      <c r="L252" s="26">
        <v>1</v>
      </c>
      <c r="M252" s="26">
        <v>1</v>
      </c>
      <c r="N252" s="26">
        <v>160</v>
      </c>
      <c r="O252" s="20">
        <f t="shared" si="3"/>
        <v>1</v>
      </c>
      <c r="P252" s="2" t="s">
        <v>754</v>
      </c>
    </row>
    <row r="253" spans="1:16" ht="33" customHeight="1" x14ac:dyDescent="0.2">
      <c r="A253" s="22" t="s">
        <v>343</v>
      </c>
      <c r="B253" s="33" t="s">
        <v>805</v>
      </c>
      <c r="C253" s="33" t="s">
        <v>344</v>
      </c>
      <c r="D253" s="34" t="s">
        <v>36</v>
      </c>
      <c r="E253" s="27" t="s">
        <v>345</v>
      </c>
      <c r="F253" s="27" t="s">
        <v>1237</v>
      </c>
      <c r="G253" s="3" t="s">
        <v>24</v>
      </c>
      <c r="H253" s="16" t="s">
        <v>72</v>
      </c>
      <c r="I253" s="26">
        <v>3</v>
      </c>
      <c r="J253" s="26">
        <v>3</v>
      </c>
      <c r="K253" s="32">
        <v>1</v>
      </c>
      <c r="L253" s="26">
        <v>3</v>
      </c>
      <c r="M253" s="26">
        <v>3</v>
      </c>
      <c r="N253" s="26">
        <v>110</v>
      </c>
      <c r="O253" s="20">
        <f t="shared" si="3"/>
        <v>3</v>
      </c>
      <c r="P253" s="2" t="s">
        <v>754</v>
      </c>
    </row>
    <row r="254" spans="1:16" ht="33" customHeight="1" x14ac:dyDescent="0.2">
      <c r="A254" s="22" t="s">
        <v>343</v>
      </c>
      <c r="B254" s="33" t="s">
        <v>805</v>
      </c>
      <c r="C254" s="33" t="s">
        <v>344</v>
      </c>
      <c r="D254" s="33" t="s">
        <v>36</v>
      </c>
      <c r="E254" s="27" t="s">
        <v>345</v>
      </c>
      <c r="F254" s="27" t="s">
        <v>1237</v>
      </c>
      <c r="G254" s="3" t="s">
        <v>24</v>
      </c>
      <c r="H254" s="16" t="s">
        <v>1070</v>
      </c>
      <c r="I254" s="26">
        <v>59</v>
      </c>
      <c r="J254" s="26">
        <v>59</v>
      </c>
      <c r="K254" s="26">
        <v>11</v>
      </c>
      <c r="L254" s="26">
        <v>0</v>
      </c>
      <c r="M254" s="26">
        <v>14</v>
      </c>
      <c r="N254" s="26">
        <v>266.54545454545502</v>
      </c>
      <c r="O254" s="20">
        <f t="shared" si="3"/>
        <v>5.3636363636363633</v>
      </c>
      <c r="P254" s="2" t="s">
        <v>754</v>
      </c>
    </row>
    <row r="255" spans="1:16" ht="33" customHeight="1" x14ac:dyDescent="0.2">
      <c r="A255" s="22" t="s">
        <v>343</v>
      </c>
      <c r="B255" s="33" t="s">
        <v>805</v>
      </c>
      <c r="C255" s="33" t="s">
        <v>344</v>
      </c>
      <c r="D255" s="34" t="s">
        <v>36</v>
      </c>
      <c r="E255" s="27" t="s">
        <v>345</v>
      </c>
      <c r="F255" s="27" t="s">
        <v>1237</v>
      </c>
      <c r="G255" s="3" t="s">
        <v>24</v>
      </c>
      <c r="H255" s="16" t="s">
        <v>25</v>
      </c>
      <c r="I255" s="26">
        <v>163</v>
      </c>
      <c r="J255" s="26">
        <v>163</v>
      </c>
      <c r="K255" s="32">
        <v>64</v>
      </c>
      <c r="L255" s="26">
        <v>0</v>
      </c>
      <c r="M255" s="26">
        <v>17</v>
      </c>
      <c r="N255" s="26">
        <v>1410</v>
      </c>
      <c r="O255" s="20">
        <f t="shared" si="3"/>
        <v>2.546875</v>
      </c>
      <c r="P255" s="2" t="s">
        <v>754</v>
      </c>
    </row>
    <row r="256" spans="1:16" ht="33" customHeight="1" x14ac:dyDescent="0.2">
      <c r="A256" s="22" t="s">
        <v>343</v>
      </c>
      <c r="B256" s="33" t="s">
        <v>805</v>
      </c>
      <c r="C256" s="33" t="s">
        <v>344</v>
      </c>
      <c r="D256" s="34" t="s">
        <v>36</v>
      </c>
      <c r="E256" s="27" t="s">
        <v>345</v>
      </c>
      <c r="F256" s="27" t="s">
        <v>1237</v>
      </c>
      <c r="G256" s="3" t="s">
        <v>24</v>
      </c>
      <c r="H256" s="16" t="s">
        <v>33</v>
      </c>
      <c r="I256" s="26">
        <v>49</v>
      </c>
      <c r="J256" s="32">
        <v>49</v>
      </c>
      <c r="K256" s="26">
        <v>11</v>
      </c>
      <c r="L256" s="26">
        <v>0</v>
      </c>
      <c r="M256" s="26">
        <v>9</v>
      </c>
      <c r="N256" s="26">
        <v>522</v>
      </c>
      <c r="O256" s="20">
        <f t="shared" si="3"/>
        <v>4.4545454545454541</v>
      </c>
      <c r="P256" s="2" t="s">
        <v>754</v>
      </c>
    </row>
    <row r="257" spans="1:16" ht="33" customHeight="1" x14ac:dyDescent="0.2">
      <c r="A257" s="22" t="s">
        <v>343</v>
      </c>
      <c r="B257" s="33" t="s">
        <v>805</v>
      </c>
      <c r="C257" s="33" t="s">
        <v>344</v>
      </c>
      <c r="D257" s="34" t="s">
        <v>36</v>
      </c>
      <c r="E257" s="27" t="s">
        <v>345</v>
      </c>
      <c r="F257" s="27" t="s">
        <v>1237</v>
      </c>
      <c r="G257" s="3" t="s">
        <v>24</v>
      </c>
      <c r="H257" s="16" t="s">
        <v>26</v>
      </c>
      <c r="I257" s="26">
        <v>19</v>
      </c>
      <c r="J257" s="26">
        <v>19</v>
      </c>
      <c r="K257" s="26">
        <v>11</v>
      </c>
      <c r="L257" s="26">
        <v>1</v>
      </c>
      <c r="M257" s="26">
        <v>3</v>
      </c>
      <c r="N257" s="26">
        <v>472</v>
      </c>
      <c r="O257" s="20">
        <f t="shared" si="3"/>
        <v>1.7272727272727273</v>
      </c>
      <c r="P257" s="2" t="s">
        <v>754</v>
      </c>
    </row>
    <row r="258" spans="1:16" ht="33" customHeight="1" x14ac:dyDescent="0.2">
      <c r="A258" s="22" t="s">
        <v>343</v>
      </c>
      <c r="B258" s="34" t="s">
        <v>805</v>
      </c>
      <c r="C258" s="34" t="s">
        <v>344</v>
      </c>
      <c r="D258" s="34" t="s">
        <v>36</v>
      </c>
      <c r="E258" s="1" t="s">
        <v>345</v>
      </c>
      <c r="F258" s="27" t="s">
        <v>1237</v>
      </c>
      <c r="G258" s="3" t="s">
        <v>24</v>
      </c>
      <c r="H258" s="16" t="s">
        <v>31</v>
      </c>
      <c r="I258" s="21">
        <v>22</v>
      </c>
      <c r="J258" s="21">
        <v>22</v>
      </c>
      <c r="K258" s="21">
        <v>4</v>
      </c>
      <c r="L258" s="21">
        <v>3</v>
      </c>
      <c r="M258" s="21">
        <v>8</v>
      </c>
      <c r="N258" s="21">
        <v>137</v>
      </c>
      <c r="O258" s="20">
        <f t="shared" si="3"/>
        <v>5.5</v>
      </c>
      <c r="P258" s="2" t="s">
        <v>754</v>
      </c>
    </row>
    <row r="259" spans="1:16" ht="33" customHeight="1" x14ac:dyDescent="0.2">
      <c r="A259" s="22" t="s">
        <v>343</v>
      </c>
      <c r="B259" s="33" t="s">
        <v>805</v>
      </c>
      <c r="C259" s="33" t="s">
        <v>344</v>
      </c>
      <c r="D259" s="33" t="s">
        <v>36</v>
      </c>
      <c r="E259" s="27" t="s">
        <v>345</v>
      </c>
      <c r="F259" s="27" t="s">
        <v>1237</v>
      </c>
      <c r="G259" s="3" t="s">
        <v>24</v>
      </c>
      <c r="H259" s="16" t="s">
        <v>1069</v>
      </c>
      <c r="I259" s="26">
        <v>59</v>
      </c>
      <c r="J259" s="26">
        <v>59</v>
      </c>
      <c r="K259" s="26">
        <v>11</v>
      </c>
      <c r="L259" s="26">
        <v>0</v>
      </c>
      <c r="M259" s="26">
        <v>14</v>
      </c>
      <c r="N259" s="26">
        <v>266.54545454545502</v>
      </c>
      <c r="O259" s="20">
        <f t="shared" si="3"/>
        <v>5.3636363636363633</v>
      </c>
      <c r="P259" s="2" t="s">
        <v>754</v>
      </c>
    </row>
    <row r="260" spans="1:16" ht="33" customHeight="1" x14ac:dyDescent="0.2">
      <c r="A260" s="22" t="s">
        <v>1168</v>
      </c>
      <c r="B260" s="33" t="s">
        <v>1169</v>
      </c>
      <c r="C260" s="33" t="s">
        <v>1170</v>
      </c>
      <c r="D260" s="33" t="s">
        <v>36</v>
      </c>
      <c r="E260" s="27" t="s">
        <v>737</v>
      </c>
      <c r="F260" s="27" t="s">
        <v>1237</v>
      </c>
      <c r="G260" s="3" t="s">
        <v>24</v>
      </c>
      <c r="H260" s="16" t="s">
        <v>25</v>
      </c>
      <c r="I260" s="26">
        <v>0</v>
      </c>
      <c r="J260" s="26">
        <v>0</v>
      </c>
      <c r="K260" s="26">
        <v>2</v>
      </c>
      <c r="L260" s="26">
        <v>0</v>
      </c>
      <c r="M260" s="26">
        <v>0</v>
      </c>
      <c r="N260" s="26">
        <v>176</v>
      </c>
      <c r="O260" s="20">
        <f t="shared" si="3"/>
        <v>0</v>
      </c>
      <c r="P260" s="2" t="s">
        <v>754</v>
      </c>
    </row>
    <row r="261" spans="1:16" ht="33" customHeight="1" x14ac:dyDescent="0.2">
      <c r="A261" s="22" t="s">
        <v>349</v>
      </c>
      <c r="B261" s="33" t="s">
        <v>806</v>
      </c>
      <c r="C261" s="33" t="s">
        <v>350</v>
      </c>
      <c r="D261" s="34" t="s">
        <v>36</v>
      </c>
      <c r="E261" s="27" t="s">
        <v>351</v>
      </c>
      <c r="F261" s="27" t="s">
        <v>1237</v>
      </c>
      <c r="G261" s="3" t="s">
        <v>24</v>
      </c>
      <c r="H261" s="16" t="s">
        <v>72</v>
      </c>
      <c r="I261" s="26">
        <v>30</v>
      </c>
      <c r="J261" s="26">
        <v>30</v>
      </c>
      <c r="K261" s="26">
        <v>7</v>
      </c>
      <c r="L261" s="26">
        <v>0</v>
      </c>
      <c r="M261" s="26">
        <v>13</v>
      </c>
      <c r="N261" s="26">
        <v>200</v>
      </c>
      <c r="O261" s="20">
        <f t="shared" si="3"/>
        <v>4.2857142857142856</v>
      </c>
      <c r="P261" s="2" t="s">
        <v>754</v>
      </c>
    </row>
    <row r="262" spans="1:16" ht="33" customHeight="1" x14ac:dyDescent="0.2">
      <c r="A262" s="22" t="s">
        <v>349</v>
      </c>
      <c r="B262" s="33" t="s">
        <v>806</v>
      </c>
      <c r="C262" s="33" t="s">
        <v>350</v>
      </c>
      <c r="D262" s="34" t="s">
        <v>36</v>
      </c>
      <c r="E262" s="27" t="s">
        <v>351</v>
      </c>
      <c r="F262" s="27" t="s">
        <v>1237</v>
      </c>
      <c r="G262" s="3" t="s">
        <v>24</v>
      </c>
      <c r="H262" s="16" t="s">
        <v>1070</v>
      </c>
      <c r="I262" s="26">
        <v>55</v>
      </c>
      <c r="J262" s="26">
        <v>55</v>
      </c>
      <c r="K262" s="26">
        <v>11</v>
      </c>
      <c r="L262" s="26">
        <v>0</v>
      </c>
      <c r="M262" s="26">
        <v>12</v>
      </c>
      <c r="N262" s="26">
        <v>200</v>
      </c>
      <c r="O262" s="20">
        <f t="shared" si="3"/>
        <v>5</v>
      </c>
      <c r="P262" s="2" t="s">
        <v>754</v>
      </c>
    </row>
    <row r="263" spans="1:16" ht="33" customHeight="1" x14ac:dyDescent="0.2">
      <c r="A263" s="22" t="s">
        <v>349</v>
      </c>
      <c r="B263" s="33" t="s">
        <v>806</v>
      </c>
      <c r="C263" s="33" t="s">
        <v>350</v>
      </c>
      <c r="D263" s="34" t="s">
        <v>36</v>
      </c>
      <c r="E263" s="27" t="s">
        <v>351</v>
      </c>
      <c r="F263" s="27" t="s">
        <v>1237</v>
      </c>
      <c r="G263" s="3" t="s">
        <v>24</v>
      </c>
      <c r="H263" s="16" t="s">
        <v>25</v>
      </c>
      <c r="I263" s="26">
        <v>133</v>
      </c>
      <c r="J263" s="26">
        <v>133</v>
      </c>
      <c r="K263" s="26">
        <v>77</v>
      </c>
      <c r="L263" s="26">
        <v>0</v>
      </c>
      <c r="M263" s="26">
        <v>13</v>
      </c>
      <c r="N263" s="26">
        <v>200</v>
      </c>
      <c r="O263" s="20">
        <f t="shared" ref="O263:O326" si="4">IFERROR((I263/K263),"SIN ATENCIONES")</f>
        <v>1.7272727272727273</v>
      </c>
      <c r="P263" s="2" t="s">
        <v>754</v>
      </c>
    </row>
    <row r="264" spans="1:16" ht="33" customHeight="1" x14ac:dyDescent="0.2">
      <c r="A264" s="22" t="s">
        <v>349</v>
      </c>
      <c r="B264" s="33" t="s">
        <v>806</v>
      </c>
      <c r="C264" s="33" t="s">
        <v>350</v>
      </c>
      <c r="D264" s="34" t="s">
        <v>36</v>
      </c>
      <c r="E264" s="27" t="s">
        <v>351</v>
      </c>
      <c r="F264" s="27" t="s">
        <v>1237</v>
      </c>
      <c r="G264" s="3" t="s">
        <v>24</v>
      </c>
      <c r="H264" s="16" t="s">
        <v>33</v>
      </c>
      <c r="I264" s="26">
        <v>35</v>
      </c>
      <c r="J264" s="26">
        <v>35</v>
      </c>
      <c r="K264" s="26">
        <v>13</v>
      </c>
      <c r="L264" s="26">
        <v>0</v>
      </c>
      <c r="M264" s="26">
        <v>9</v>
      </c>
      <c r="N264" s="26">
        <v>200</v>
      </c>
      <c r="O264" s="20">
        <f t="shared" si="4"/>
        <v>2.6923076923076925</v>
      </c>
      <c r="P264" s="2" t="s">
        <v>754</v>
      </c>
    </row>
    <row r="265" spans="1:16" ht="33" customHeight="1" x14ac:dyDescent="0.2">
      <c r="A265" s="22" t="s">
        <v>349</v>
      </c>
      <c r="B265" s="33" t="s">
        <v>806</v>
      </c>
      <c r="C265" s="33" t="s">
        <v>350</v>
      </c>
      <c r="D265" s="34" t="s">
        <v>36</v>
      </c>
      <c r="E265" s="27" t="s">
        <v>351</v>
      </c>
      <c r="F265" s="27" t="s">
        <v>1237</v>
      </c>
      <c r="G265" s="3" t="s">
        <v>24</v>
      </c>
      <c r="H265" s="16" t="s">
        <v>26</v>
      </c>
      <c r="I265" s="26">
        <v>65</v>
      </c>
      <c r="J265" s="26">
        <v>59</v>
      </c>
      <c r="K265" s="26">
        <v>15</v>
      </c>
      <c r="L265" s="26">
        <v>0</v>
      </c>
      <c r="M265" s="26">
        <v>13</v>
      </c>
      <c r="N265" s="26">
        <v>200</v>
      </c>
      <c r="O265" s="20">
        <f t="shared" si="4"/>
        <v>4.333333333333333</v>
      </c>
      <c r="P265" s="2" t="s">
        <v>754</v>
      </c>
    </row>
    <row r="266" spans="1:16" ht="33" customHeight="1" x14ac:dyDescent="0.2">
      <c r="A266" s="22" t="s">
        <v>349</v>
      </c>
      <c r="B266" s="33" t="s">
        <v>806</v>
      </c>
      <c r="C266" s="33" t="s">
        <v>350</v>
      </c>
      <c r="D266" s="34" t="s">
        <v>36</v>
      </c>
      <c r="E266" s="27" t="s">
        <v>351</v>
      </c>
      <c r="F266" s="27" t="s">
        <v>1237</v>
      </c>
      <c r="G266" s="3" t="s">
        <v>24</v>
      </c>
      <c r="H266" s="16" t="s">
        <v>31</v>
      </c>
      <c r="I266" s="26">
        <v>9</v>
      </c>
      <c r="J266" s="26">
        <v>9</v>
      </c>
      <c r="K266" s="26">
        <v>5</v>
      </c>
      <c r="L266" s="26">
        <v>0</v>
      </c>
      <c r="M266" s="26">
        <v>9</v>
      </c>
      <c r="N266" s="26">
        <v>200</v>
      </c>
      <c r="O266" s="20">
        <f t="shared" si="4"/>
        <v>1.8</v>
      </c>
      <c r="P266" s="2" t="s">
        <v>754</v>
      </c>
    </row>
    <row r="267" spans="1:16" ht="33" customHeight="1" x14ac:dyDescent="0.2">
      <c r="A267" s="22" t="s">
        <v>349</v>
      </c>
      <c r="B267" s="33" t="s">
        <v>806</v>
      </c>
      <c r="C267" s="33" t="s">
        <v>350</v>
      </c>
      <c r="D267" s="34" t="s">
        <v>36</v>
      </c>
      <c r="E267" s="27" t="s">
        <v>351</v>
      </c>
      <c r="F267" s="27" t="s">
        <v>1237</v>
      </c>
      <c r="G267" s="3" t="s">
        <v>24</v>
      </c>
      <c r="H267" s="16" t="s">
        <v>1069</v>
      </c>
      <c r="I267" s="26">
        <v>55</v>
      </c>
      <c r="J267" s="26">
        <v>55</v>
      </c>
      <c r="K267" s="26">
        <v>11</v>
      </c>
      <c r="L267" s="26">
        <v>0</v>
      </c>
      <c r="M267" s="26">
        <v>12</v>
      </c>
      <c r="N267" s="26">
        <v>200</v>
      </c>
      <c r="O267" s="20">
        <f t="shared" si="4"/>
        <v>5</v>
      </c>
      <c r="P267" s="2" t="s">
        <v>754</v>
      </c>
    </row>
    <row r="268" spans="1:16" ht="33" customHeight="1" x14ac:dyDescent="0.2">
      <c r="A268" s="22" t="s">
        <v>196</v>
      </c>
      <c r="B268" s="34" t="s">
        <v>866</v>
      </c>
      <c r="C268" s="34" t="s">
        <v>197</v>
      </c>
      <c r="D268" s="34" t="s">
        <v>36</v>
      </c>
      <c r="E268" s="1" t="s">
        <v>198</v>
      </c>
      <c r="F268" s="27" t="s">
        <v>1237</v>
      </c>
      <c r="G268" s="3" t="s">
        <v>24</v>
      </c>
      <c r="H268" s="16" t="s">
        <v>26</v>
      </c>
      <c r="I268" s="21">
        <v>10</v>
      </c>
      <c r="J268" s="26">
        <v>0</v>
      </c>
      <c r="K268" s="21">
        <v>3</v>
      </c>
      <c r="L268" s="21">
        <v>3</v>
      </c>
      <c r="M268" s="21">
        <v>4</v>
      </c>
      <c r="N268" s="21">
        <v>168</v>
      </c>
      <c r="O268" s="20">
        <f t="shared" si="4"/>
        <v>3.3333333333333335</v>
      </c>
      <c r="P268" s="2" t="s">
        <v>754</v>
      </c>
    </row>
    <row r="269" spans="1:16" ht="33" customHeight="1" x14ac:dyDescent="0.2">
      <c r="A269" s="22" t="s">
        <v>313</v>
      </c>
      <c r="B269" s="33" t="s">
        <v>891</v>
      </c>
      <c r="C269" s="33" t="s">
        <v>314</v>
      </c>
      <c r="D269" s="34" t="s">
        <v>36</v>
      </c>
      <c r="E269" s="27" t="s">
        <v>315</v>
      </c>
      <c r="F269" s="27" t="s">
        <v>1237</v>
      </c>
      <c r="G269" s="3" t="s">
        <v>24</v>
      </c>
      <c r="H269" s="16" t="s">
        <v>25</v>
      </c>
      <c r="I269" s="26">
        <v>6</v>
      </c>
      <c r="J269" s="26">
        <v>6</v>
      </c>
      <c r="K269" s="26">
        <v>11</v>
      </c>
      <c r="L269" s="26">
        <v>0</v>
      </c>
      <c r="M269" s="26">
        <v>4</v>
      </c>
      <c r="N269" s="26">
        <v>960</v>
      </c>
      <c r="O269" s="20">
        <f t="shared" si="4"/>
        <v>0.54545454545454541</v>
      </c>
      <c r="P269" s="2" t="s">
        <v>754</v>
      </c>
    </row>
    <row r="270" spans="1:16" ht="33" customHeight="1" x14ac:dyDescent="0.2">
      <c r="A270" s="22" t="s">
        <v>313</v>
      </c>
      <c r="B270" s="33" t="s">
        <v>891</v>
      </c>
      <c r="C270" s="33" t="s">
        <v>314</v>
      </c>
      <c r="D270" s="34" t="s">
        <v>36</v>
      </c>
      <c r="E270" s="27" t="s">
        <v>315</v>
      </c>
      <c r="F270" s="27" t="s">
        <v>1237</v>
      </c>
      <c r="G270" s="3" t="s">
        <v>24</v>
      </c>
      <c r="H270" s="16" t="s">
        <v>26</v>
      </c>
      <c r="I270" s="26">
        <v>1</v>
      </c>
      <c r="J270" s="26">
        <v>1</v>
      </c>
      <c r="K270" s="26">
        <v>1</v>
      </c>
      <c r="L270" s="26">
        <v>1</v>
      </c>
      <c r="M270" s="26">
        <v>1</v>
      </c>
      <c r="N270" s="26">
        <v>192</v>
      </c>
      <c r="O270" s="20">
        <f t="shared" si="4"/>
        <v>1</v>
      </c>
      <c r="P270" s="2" t="s">
        <v>754</v>
      </c>
    </row>
    <row r="271" spans="1:16" ht="33" customHeight="1" x14ac:dyDescent="0.2">
      <c r="A271" s="22" t="s">
        <v>307</v>
      </c>
      <c r="B271" s="33" t="s">
        <v>774</v>
      </c>
      <c r="C271" s="33" t="s">
        <v>308</v>
      </c>
      <c r="D271" s="34" t="s">
        <v>36</v>
      </c>
      <c r="E271" s="27" t="s">
        <v>309</v>
      </c>
      <c r="F271" s="27" t="s">
        <v>1237</v>
      </c>
      <c r="G271" s="3" t="s">
        <v>24</v>
      </c>
      <c r="H271" s="16" t="s">
        <v>72</v>
      </c>
      <c r="I271" s="26">
        <v>126</v>
      </c>
      <c r="J271" s="26">
        <v>126</v>
      </c>
      <c r="K271" s="26">
        <v>3</v>
      </c>
      <c r="L271" s="26">
        <v>37</v>
      </c>
      <c r="M271" s="26">
        <v>48</v>
      </c>
      <c r="N271" s="26">
        <v>744</v>
      </c>
      <c r="O271" s="20">
        <f t="shared" si="4"/>
        <v>42</v>
      </c>
      <c r="P271" s="2" t="s">
        <v>754</v>
      </c>
    </row>
    <row r="272" spans="1:16" ht="33" customHeight="1" x14ac:dyDescent="0.2">
      <c r="A272" s="22" t="s">
        <v>307</v>
      </c>
      <c r="B272" s="33" t="s">
        <v>774</v>
      </c>
      <c r="C272" s="33" t="s">
        <v>308</v>
      </c>
      <c r="D272" s="34" t="s">
        <v>36</v>
      </c>
      <c r="E272" s="27" t="s">
        <v>309</v>
      </c>
      <c r="F272" s="27" t="s">
        <v>1237</v>
      </c>
      <c r="G272" s="3" t="s">
        <v>24</v>
      </c>
      <c r="H272" s="16" t="s">
        <v>1070</v>
      </c>
      <c r="I272" s="26">
        <v>14</v>
      </c>
      <c r="J272" s="26">
        <v>11</v>
      </c>
      <c r="K272" s="26">
        <v>3</v>
      </c>
      <c r="L272" s="26">
        <v>2</v>
      </c>
      <c r="M272" s="26">
        <v>9</v>
      </c>
      <c r="N272" s="26">
        <v>720</v>
      </c>
      <c r="O272" s="20">
        <f t="shared" si="4"/>
        <v>4.666666666666667</v>
      </c>
      <c r="P272" s="2" t="s">
        <v>754</v>
      </c>
    </row>
    <row r="273" spans="1:16" ht="33" customHeight="1" x14ac:dyDescent="0.2">
      <c r="A273" s="22" t="s">
        <v>307</v>
      </c>
      <c r="B273" s="33" t="s">
        <v>774</v>
      </c>
      <c r="C273" s="33" t="s">
        <v>308</v>
      </c>
      <c r="D273" s="34" t="s">
        <v>36</v>
      </c>
      <c r="E273" s="27" t="s">
        <v>309</v>
      </c>
      <c r="F273" s="27" t="s">
        <v>1237</v>
      </c>
      <c r="G273" s="3" t="s">
        <v>24</v>
      </c>
      <c r="H273" s="16" t="s">
        <v>25</v>
      </c>
      <c r="I273" s="26">
        <v>30</v>
      </c>
      <c r="J273" s="32">
        <v>30</v>
      </c>
      <c r="K273" s="26">
        <v>15</v>
      </c>
      <c r="L273" s="26">
        <v>0</v>
      </c>
      <c r="M273" s="26">
        <v>7</v>
      </c>
      <c r="N273" s="26">
        <v>2900</v>
      </c>
      <c r="O273" s="20">
        <f t="shared" si="4"/>
        <v>2</v>
      </c>
      <c r="P273" s="2" t="s">
        <v>754</v>
      </c>
    </row>
    <row r="274" spans="1:16" ht="33" customHeight="1" x14ac:dyDescent="0.2">
      <c r="A274" s="22" t="s">
        <v>307</v>
      </c>
      <c r="B274" s="33" t="s">
        <v>774</v>
      </c>
      <c r="C274" s="33" t="s">
        <v>308</v>
      </c>
      <c r="D274" s="33" t="s">
        <v>36</v>
      </c>
      <c r="E274" s="27" t="s">
        <v>309</v>
      </c>
      <c r="F274" s="27" t="s">
        <v>1237</v>
      </c>
      <c r="G274" s="3" t="s">
        <v>24</v>
      </c>
      <c r="H274" s="16" t="s">
        <v>26</v>
      </c>
      <c r="I274" s="26">
        <v>0</v>
      </c>
      <c r="J274" s="32">
        <v>0</v>
      </c>
      <c r="K274" s="26">
        <v>1</v>
      </c>
      <c r="L274" s="26">
        <v>0</v>
      </c>
      <c r="M274" s="26">
        <v>0</v>
      </c>
      <c r="N274" s="26">
        <v>1000</v>
      </c>
      <c r="O274" s="20">
        <f t="shared" si="4"/>
        <v>0</v>
      </c>
      <c r="P274" s="2" t="s">
        <v>754</v>
      </c>
    </row>
    <row r="275" spans="1:16" ht="33" customHeight="1" x14ac:dyDescent="0.2">
      <c r="A275" s="22" t="s">
        <v>307</v>
      </c>
      <c r="B275" s="33" t="s">
        <v>774</v>
      </c>
      <c r="C275" s="33" t="s">
        <v>308</v>
      </c>
      <c r="D275" s="34" t="s">
        <v>36</v>
      </c>
      <c r="E275" s="27" t="s">
        <v>309</v>
      </c>
      <c r="F275" s="27" t="s">
        <v>1237</v>
      </c>
      <c r="G275" s="3" t="s">
        <v>24</v>
      </c>
      <c r="H275" s="16" t="s">
        <v>1069</v>
      </c>
      <c r="I275" s="26">
        <v>14</v>
      </c>
      <c r="J275" s="26">
        <v>11</v>
      </c>
      <c r="K275" s="26">
        <v>3</v>
      </c>
      <c r="L275" s="26">
        <v>2</v>
      </c>
      <c r="M275" s="26">
        <v>9</v>
      </c>
      <c r="N275" s="26">
        <v>720</v>
      </c>
      <c r="O275" s="20">
        <f t="shared" si="4"/>
        <v>4.666666666666667</v>
      </c>
      <c r="P275" s="2" t="s">
        <v>754</v>
      </c>
    </row>
    <row r="276" spans="1:16" ht="33" customHeight="1" x14ac:dyDescent="0.2">
      <c r="A276" s="22" t="s">
        <v>190</v>
      </c>
      <c r="B276" s="34" t="s">
        <v>865</v>
      </c>
      <c r="C276" s="34" t="s">
        <v>191</v>
      </c>
      <c r="D276" s="34" t="s">
        <v>36</v>
      </c>
      <c r="E276" s="1" t="s">
        <v>192</v>
      </c>
      <c r="F276" s="27" t="s">
        <v>1237</v>
      </c>
      <c r="G276" s="3" t="s">
        <v>24</v>
      </c>
      <c r="H276" s="16" t="s">
        <v>25</v>
      </c>
      <c r="I276" s="21">
        <v>4</v>
      </c>
      <c r="J276" s="21">
        <v>0</v>
      </c>
      <c r="K276" s="21">
        <v>104</v>
      </c>
      <c r="L276" s="21">
        <v>0</v>
      </c>
      <c r="M276" s="21">
        <v>4</v>
      </c>
      <c r="N276" s="21">
        <v>504</v>
      </c>
      <c r="O276" s="20">
        <f t="shared" si="4"/>
        <v>3.8461538461538464E-2</v>
      </c>
      <c r="P276" s="2" t="s">
        <v>754</v>
      </c>
    </row>
    <row r="277" spans="1:16" ht="33" customHeight="1" x14ac:dyDescent="0.2">
      <c r="A277" s="22" t="s">
        <v>190</v>
      </c>
      <c r="B277" s="33" t="s">
        <v>865</v>
      </c>
      <c r="C277" s="33" t="s">
        <v>191</v>
      </c>
      <c r="D277" s="34" t="s">
        <v>36</v>
      </c>
      <c r="E277" s="27" t="s">
        <v>192</v>
      </c>
      <c r="F277" s="27" t="s">
        <v>1237</v>
      </c>
      <c r="G277" s="3" t="s">
        <v>24</v>
      </c>
      <c r="H277" s="16" t="s">
        <v>26</v>
      </c>
      <c r="I277" s="26">
        <v>167</v>
      </c>
      <c r="J277" s="26">
        <v>0</v>
      </c>
      <c r="K277" s="26">
        <v>70</v>
      </c>
      <c r="L277" s="26">
        <v>0</v>
      </c>
      <c r="M277" s="26">
        <v>6</v>
      </c>
      <c r="N277" s="26">
        <v>168</v>
      </c>
      <c r="O277" s="20">
        <f t="shared" si="4"/>
        <v>2.3857142857142857</v>
      </c>
      <c r="P277" s="2" t="s">
        <v>754</v>
      </c>
    </row>
    <row r="278" spans="1:16" ht="33" customHeight="1" x14ac:dyDescent="0.2">
      <c r="A278" s="22" t="s">
        <v>614</v>
      </c>
      <c r="B278" s="33" t="s">
        <v>957</v>
      </c>
      <c r="C278" s="33" t="s">
        <v>615</v>
      </c>
      <c r="D278" s="34" t="s">
        <v>36</v>
      </c>
      <c r="E278" s="27" t="s">
        <v>616</v>
      </c>
      <c r="F278" s="27" t="s">
        <v>1237</v>
      </c>
      <c r="G278" s="3" t="s">
        <v>24</v>
      </c>
      <c r="H278" s="16" t="s">
        <v>25</v>
      </c>
      <c r="I278" s="26">
        <v>24</v>
      </c>
      <c r="J278" s="26">
        <v>0</v>
      </c>
      <c r="K278" s="26">
        <v>46</v>
      </c>
      <c r="L278" s="26">
        <v>0</v>
      </c>
      <c r="M278" s="26">
        <v>4</v>
      </c>
      <c r="N278" s="26">
        <v>880</v>
      </c>
      <c r="O278" s="20">
        <f t="shared" si="4"/>
        <v>0.52173913043478259</v>
      </c>
      <c r="P278" s="2" t="s">
        <v>754</v>
      </c>
    </row>
    <row r="279" spans="1:16" ht="33" customHeight="1" x14ac:dyDescent="0.2">
      <c r="A279" s="22" t="s">
        <v>614</v>
      </c>
      <c r="B279" s="33" t="s">
        <v>957</v>
      </c>
      <c r="C279" s="33" t="s">
        <v>615</v>
      </c>
      <c r="D279" s="34" t="s">
        <v>36</v>
      </c>
      <c r="E279" s="27" t="s">
        <v>616</v>
      </c>
      <c r="F279" s="27" t="s">
        <v>1237</v>
      </c>
      <c r="G279" s="3" t="s">
        <v>24</v>
      </c>
      <c r="H279" s="16" t="s">
        <v>26</v>
      </c>
      <c r="I279" s="26">
        <v>1</v>
      </c>
      <c r="J279" s="26">
        <v>0</v>
      </c>
      <c r="K279" s="26">
        <v>2</v>
      </c>
      <c r="L279" s="26">
        <v>0</v>
      </c>
      <c r="M279" s="26">
        <v>1</v>
      </c>
      <c r="N279" s="26">
        <v>160</v>
      </c>
      <c r="O279" s="20">
        <f t="shared" si="4"/>
        <v>0.5</v>
      </c>
      <c r="P279" s="2" t="s">
        <v>754</v>
      </c>
    </row>
    <row r="280" spans="1:16" ht="33" customHeight="1" x14ac:dyDescent="0.2">
      <c r="A280" s="22" t="s">
        <v>1174</v>
      </c>
      <c r="B280" s="33" t="s">
        <v>1175</v>
      </c>
      <c r="C280" s="33" t="s">
        <v>1176</v>
      </c>
      <c r="D280" s="34" t="s">
        <v>36</v>
      </c>
      <c r="E280" s="27" t="s">
        <v>131</v>
      </c>
      <c r="F280" s="27" t="s">
        <v>1237</v>
      </c>
      <c r="G280" s="3" t="s">
        <v>24</v>
      </c>
      <c r="H280" s="16" t="s">
        <v>72</v>
      </c>
      <c r="I280" s="26">
        <v>110</v>
      </c>
      <c r="J280" s="26">
        <v>110</v>
      </c>
      <c r="K280" s="26">
        <v>13</v>
      </c>
      <c r="L280" s="26">
        <v>0</v>
      </c>
      <c r="M280" s="26">
        <v>21</v>
      </c>
      <c r="N280" s="26">
        <v>1600</v>
      </c>
      <c r="O280" s="20">
        <f t="shared" si="4"/>
        <v>8.4615384615384617</v>
      </c>
      <c r="P280" s="2" t="s">
        <v>754</v>
      </c>
    </row>
    <row r="281" spans="1:16" ht="33" customHeight="1" x14ac:dyDescent="0.2">
      <c r="A281" s="22" t="s">
        <v>1174</v>
      </c>
      <c r="B281" s="33" t="s">
        <v>1175</v>
      </c>
      <c r="C281" s="33" t="s">
        <v>1176</v>
      </c>
      <c r="D281" s="33" t="s">
        <v>36</v>
      </c>
      <c r="E281" s="27" t="s">
        <v>131</v>
      </c>
      <c r="F281" s="27" t="s">
        <v>1237</v>
      </c>
      <c r="G281" s="3" t="s">
        <v>24</v>
      </c>
      <c r="H281" s="16" t="s">
        <v>1070</v>
      </c>
      <c r="I281" s="26">
        <v>120</v>
      </c>
      <c r="J281" s="26">
        <v>120</v>
      </c>
      <c r="K281" s="26">
        <v>12</v>
      </c>
      <c r="L281" s="26">
        <v>0</v>
      </c>
      <c r="M281" s="26">
        <v>24</v>
      </c>
      <c r="N281" s="26">
        <v>1600</v>
      </c>
      <c r="O281" s="20">
        <f t="shared" si="4"/>
        <v>10</v>
      </c>
      <c r="P281" s="2" t="s">
        <v>754</v>
      </c>
    </row>
    <row r="282" spans="1:16" ht="33" customHeight="1" x14ac:dyDescent="0.2">
      <c r="A282" s="22" t="s">
        <v>1174</v>
      </c>
      <c r="B282" s="34" t="s">
        <v>1175</v>
      </c>
      <c r="C282" s="34" t="s">
        <v>1176</v>
      </c>
      <c r="D282" s="34" t="s">
        <v>36</v>
      </c>
      <c r="E282" s="1" t="s">
        <v>131</v>
      </c>
      <c r="F282" s="27" t="s">
        <v>1237</v>
      </c>
      <c r="G282" s="3" t="s">
        <v>24</v>
      </c>
      <c r="H282" s="16" t="s">
        <v>25</v>
      </c>
      <c r="I282" s="21">
        <v>2</v>
      </c>
      <c r="J282" s="21">
        <v>2</v>
      </c>
      <c r="K282" s="21">
        <v>2</v>
      </c>
      <c r="L282" s="21">
        <v>0</v>
      </c>
      <c r="M282" s="21">
        <v>2</v>
      </c>
      <c r="N282" s="21">
        <v>1600</v>
      </c>
      <c r="O282" s="20">
        <f t="shared" si="4"/>
        <v>1</v>
      </c>
      <c r="P282" s="2" t="s">
        <v>754</v>
      </c>
    </row>
    <row r="283" spans="1:16" ht="33" customHeight="1" x14ac:dyDescent="0.2">
      <c r="A283" s="22" t="s">
        <v>1174</v>
      </c>
      <c r="B283" s="33" t="s">
        <v>1175</v>
      </c>
      <c r="C283" s="33" t="s">
        <v>1176</v>
      </c>
      <c r="D283" s="34" t="s">
        <v>36</v>
      </c>
      <c r="E283" s="27" t="s">
        <v>131</v>
      </c>
      <c r="F283" s="27" t="s">
        <v>1237</v>
      </c>
      <c r="G283" s="3" t="s">
        <v>24</v>
      </c>
      <c r="H283" s="16" t="s">
        <v>33</v>
      </c>
      <c r="I283" s="26">
        <v>712</v>
      </c>
      <c r="J283" s="26">
        <v>712</v>
      </c>
      <c r="K283" s="26">
        <v>95</v>
      </c>
      <c r="L283" s="26">
        <v>0</v>
      </c>
      <c r="M283" s="26">
        <v>21</v>
      </c>
      <c r="N283" s="26">
        <v>1600</v>
      </c>
      <c r="O283" s="20">
        <f t="shared" si="4"/>
        <v>7.4947368421052634</v>
      </c>
      <c r="P283" s="2" t="s">
        <v>754</v>
      </c>
    </row>
    <row r="284" spans="1:16" ht="33" customHeight="1" x14ac:dyDescent="0.2">
      <c r="A284" s="22" t="s">
        <v>1174</v>
      </c>
      <c r="B284" s="33" t="s">
        <v>1175</v>
      </c>
      <c r="C284" s="33" t="s">
        <v>1176</v>
      </c>
      <c r="D284" s="33" t="s">
        <v>36</v>
      </c>
      <c r="E284" s="27" t="s">
        <v>131</v>
      </c>
      <c r="F284" s="27" t="s">
        <v>1237</v>
      </c>
      <c r="G284" s="3" t="s">
        <v>24</v>
      </c>
      <c r="H284" s="16" t="s">
        <v>31</v>
      </c>
      <c r="I284" s="26">
        <v>39</v>
      </c>
      <c r="J284" s="26">
        <v>39</v>
      </c>
      <c r="K284" s="26">
        <v>17</v>
      </c>
      <c r="L284" s="26">
        <v>0</v>
      </c>
      <c r="M284" s="26">
        <v>7</v>
      </c>
      <c r="N284" s="26">
        <v>1600</v>
      </c>
      <c r="O284" s="20">
        <f t="shared" si="4"/>
        <v>2.2941176470588234</v>
      </c>
      <c r="P284" s="2" t="s">
        <v>754</v>
      </c>
    </row>
    <row r="285" spans="1:16" ht="33" customHeight="1" x14ac:dyDescent="0.2">
      <c r="A285" s="22" t="s">
        <v>1174</v>
      </c>
      <c r="B285" s="33" t="s">
        <v>1175</v>
      </c>
      <c r="C285" s="33" t="s">
        <v>1176</v>
      </c>
      <c r="D285" s="33" t="s">
        <v>36</v>
      </c>
      <c r="E285" s="27" t="s">
        <v>131</v>
      </c>
      <c r="F285" s="27" t="s">
        <v>1237</v>
      </c>
      <c r="G285" s="3" t="s">
        <v>24</v>
      </c>
      <c r="H285" s="16" t="s">
        <v>1069</v>
      </c>
      <c r="I285" s="26">
        <v>120</v>
      </c>
      <c r="J285" s="26">
        <v>120</v>
      </c>
      <c r="K285" s="26">
        <v>12</v>
      </c>
      <c r="L285" s="26">
        <v>0</v>
      </c>
      <c r="M285" s="26">
        <v>24</v>
      </c>
      <c r="N285" s="26">
        <v>1600</v>
      </c>
      <c r="O285" s="20">
        <f t="shared" si="4"/>
        <v>10</v>
      </c>
      <c r="P285" s="2" t="s">
        <v>754</v>
      </c>
    </row>
    <row r="286" spans="1:16" ht="33" customHeight="1" x14ac:dyDescent="0.2">
      <c r="A286" s="22" t="s">
        <v>484</v>
      </c>
      <c r="B286" s="33" t="s">
        <v>789</v>
      </c>
      <c r="C286" s="33" t="s">
        <v>485</v>
      </c>
      <c r="D286" s="33" t="s">
        <v>36</v>
      </c>
      <c r="E286" s="27" t="s">
        <v>366</v>
      </c>
      <c r="F286" s="27" t="s">
        <v>1237</v>
      </c>
      <c r="G286" s="3" t="s">
        <v>24</v>
      </c>
      <c r="H286" s="16" t="s">
        <v>25</v>
      </c>
      <c r="I286" s="26">
        <v>8</v>
      </c>
      <c r="J286" s="26">
        <v>0</v>
      </c>
      <c r="K286" s="26">
        <v>6</v>
      </c>
      <c r="L286" s="26">
        <v>1</v>
      </c>
      <c r="M286" s="26">
        <v>3</v>
      </c>
      <c r="N286" s="26">
        <v>1</v>
      </c>
      <c r="O286" s="20">
        <f t="shared" si="4"/>
        <v>1.3333333333333333</v>
      </c>
      <c r="P286" s="2" t="s">
        <v>754</v>
      </c>
    </row>
    <row r="287" spans="1:16" ht="33" customHeight="1" x14ac:dyDescent="0.2">
      <c r="A287" s="22" t="s">
        <v>484</v>
      </c>
      <c r="B287" s="33" t="s">
        <v>789</v>
      </c>
      <c r="C287" s="33" t="s">
        <v>485</v>
      </c>
      <c r="D287" s="34" t="s">
        <v>36</v>
      </c>
      <c r="E287" s="27" t="s">
        <v>366</v>
      </c>
      <c r="F287" s="27" t="s">
        <v>1237</v>
      </c>
      <c r="G287" s="3" t="s">
        <v>24</v>
      </c>
      <c r="H287" s="16" t="s">
        <v>33</v>
      </c>
      <c r="I287" s="26">
        <v>3</v>
      </c>
      <c r="J287" s="26">
        <v>0</v>
      </c>
      <c r="K287" s="26">
        <v>1</v>
      </c>
      <c r="L287" s="26">
        <v>3</v>
      </c>
      <c r="M287" s="26">
        <v>3</v>
      </c>
      <c r="N287" s="26">
        <v>1</v>
      </c>
      <c r="O287" s="20">
        <f t="shared" si="4"/>
        <v>3</v>
      </c>
      <c r="P287" s="2" t="s">
        <v>754</v>
      </c>
    </row>
    <row r="288" spans="1:16" ht="33" customHeight="1" x14ac:dyDescent="0.2">
      <c r="A288" s="22" t="s">
        <v>484</v>
      </c>
      <c r="B288" s="33" t="s">
        <v>789</v>
      </c>
      <c r="C288" s="33" t="s">
        <v>485</v>
      </c>
      <c r="D288" s="34" t="s">
        <v>36</v>
      </c>
      <c r="E288" s="27" t="s">
        <v>366</v>
      </c>
      <c r="F288" s="27" t="s">
        <v>1237</v>
      </c>
      <c r="G288" s="3" t="s">
        <v>24</v>
      </c>
      <c r="H288" s="16" t="s">
        <v>26</v>
      </c>
      <c r="I288" s="26">
        <v>3</v>
      </c>
      <c r="J288" s="32">
        <v>0</v>
      </c>
      <c r="K288" s="26">
        <v>3</v>
      </c>
      <c r="L288" s="26">
        <v>1</v>
      </c>
      <c r="M288" s="26">
        <v>1</v>
      </c>
      <c r="N288" s="26">
        <v>1</v>
      </c>
      <c r="O288" s="20">
        <f t="shared" si="4"/>
        <v>1</v>
      </c>
      <c r="P288" s="2" t="s">
        <v>754</v>
      </c>
    </row>
    <row r="289" spans="1:16" ht="33" customHeight="1" x14ac:dyDescent="0.2">
      <c r="A289" s="22" t="s">
        <v>173</v>
      </c>
      <c r="B289" s="33" t="s">
        <v>768</v>
      </c>
      <c r="C289" s="33" t="s">
        <v>174</v>
      </c>
      <c r="D289" s="34" t="s">
        <v>36</v>
      </c>
      <c r="E289" s="27" t="s">
        <v>175</v>
      </c>
      <c r="F289" s="27" t="s">
        <v>1237</v>
      </c>
      <c r="G289" s="3" t="s">
        <v>24</v>
      </c>
      <c r="H289" s="16" t="s">
        <v>1070</v>
      </c>
      <c r="I289" s="26">
        <v>0</v>
      </c>
      <c r="J289" s="26">
        <v>0</v>
      </c>
      <c r="K289" s="26">
        <v>1</v>
      </c>
      <c r="L289" s="26">
        <v>0</v>
      </c>
      <c r="M289" s="26">
        <v>0</v>
      </c>
      <c r="N289" s="26">
        <v>200</v>
      </c>
      <c r="O289" s="20">
        <f t="shared" si="4"/>
        <v>0</v>
      </c>
      <c r="P289" s="2" t="s">
        <v>754</v>
      </c>
    </row>
    <row r="290" spans="1:16" ht="33" customHeight="1" x14ac:dyDescent="0.2">
      <c r="A290" s="22" t="s">
        <v>173</v>
      </c>
      <c r="B290" s="33" t="s">
        <v>768</v>
      </c>
      <c r="C290" s="33" t="s">
        <v>174</v>
      </c>
      <c r="D290" s="34" t="s">
        <v>36</v>
      </c>
      <c r="E290" s="27" t="s">
        <v>175</v>
      </c>
      <c r="F290" s="27" t="s">
        <v>1237</v>
      </c>
      <c r="G290" s="3" t="s">
        <v>24</v>
      </c>
      <c r="H290" s="16" t="s">
        <v>25</v>
      </c>
      <c r="I290" s="26">
        <v>107</v>
      </c>
      <c r="J290" s="26">
        <v>107</v>
      </c>
      <c r="K290" s="26">
        <v>168</v>
      </c>
      <c r="L290" s="26">
        <v>0</v>
      </c>
      <c r="M290" s="26">
        <v>6</v>
      </c>
      <c r="N290" s="26">
        <v>200</v>
      </c>
      <c r="O290" s="20">
        <f t="shared" si="4"/>
        <v>0.63690476190476186</v>
      </c>
      <c r="P290" s="2" t="s">
        <v>754</v>
      </c>
    </row>
    <row r="291" spans="1:16" ht="33" customHeight="1" x14ac:dyDescent="0.2">
      <c r="A291" s="22" t="s">
        <v>173</v>
      </c>
      <c r="B291" s="34" t="s">
        <v>768</v>
      </c>
      <c r="C291" s="34" t="s">
        <v>174</v>
      </c>
      <c r="D291" s="34" t="s">
        <v>36</v>
      </c>
      <c r="E291" s="1" t="s">
        <v>175</v>
      </c>
      <c r="F291" s="27" t="s">
        <v>1237</v>
      </c>
      <c r="G291" s="3" t="s">
        <v>24</v>
      </c>
      <c r="H291" s="16" t="s">
        <v>26</v>
      </c>
      <c r="I291" s="21">
        <v>9</v>
      </c>
      <c r="J291" s="21">
        <v>9</v>
      </c>
      <c r="K291" s="21">
        <v>14</v>
      </c>
      <c r="L291" s="21">
        <v>0</v>
      </c>
      <c r="M291" s="21">
        <v>3</v>
      </c>
      <c r="N291" s="21">
        <v>200</v>
      </c>
      <c r="O291" s="20">
        <f t="shared" si="4"/>
        <v>0.6428571428571429</v>
      </c>
      <c r="P291" s="2" t="s">
        <v>754</v>
      </c>
    </row>
    <row r="292" spans="1:16" ht="33" customHeight="1" x14ac:dyDescent="0.2">
      <c r="A292" s="22" t="s">
        <v>173</v>
      </c>
      <c r="B292" s="33" t="s">
        <v>768</v>
      </c>
      <c r="C292" s="33" t="s">
        <v>174</v>
      </c>
      <c r="D292" s="34" t="s">
        <v>36</v>
      </c>
      <c r="E292" s="27" t="s">
        <v>175</v>
      </c>
      <c r="F292" s="27" t="s">
        <v>1237</v>
      </c>
      <c r="G292" s="3" t="s">
        <v>24</v>
      </c>
      <c r="H292" s="16" t="s">
        <v>1069</v>
      </c>
      <c r="I292" s="26">
        <v>0</v>
      </c>
      <c r="J292" s="26">
        <v>0</v>
      </c>
      <c r="K292" s="26">
        <v>1</v>
      </c>
      <c r="L292" s="26">
        <v>0</v>
      </c>
      <c r="M292" s="26">
        <v>0</v>
      </c>
      <c r="N292" s="26">
        <v>200</v>
      </c>
      <c r="O292" s="20">
        <f t="shared" si="4"/>
        <v>0</v>
      </c>
      <c r="P292" s="2" t="s">
        <v>754</v>
      </c>
    </row>
    <row r="293" spans="1:16" ht="33" customHeight="1" x14ac:dyDescent="0.2">
      <c r="A293" s="22" t="s">
        <v>1024</v>
      </c>
      <c r="B293" s="33" t="s">
        <v>1025</v>
      </c>
      <c r="C293" s="33" t="s">
        <v>1026</v>
      </c>
      <c r="D293" s="34" t="s">
        <v>36</v>
      </c>
      <c r="E293" s="27" t="s">
        <v>324</v>
      </c>
      <c r="F293" s="27" t="s">
        <v>1237</v>
      </c>
      <c r="G293" s="3" t="s">
        <v>24</v>
      </c>
      <c r="H293" s="16" t="s">
        <v>25</v>
      </c>
      <c r="I293" s="26">
        <v>0</v>
      </c>
      <c r="J293" s="26">
        <v>0</v>
      </c>
      <c r="K293" s="26">
        <v>82</v>
      </c>
      <c r="L293" s="26">
        <v>0</v>
      </c>
      <c r="M293" s="26">
        <v>0</v>
      </c>
      <c r="N293" s="26">
        <v>1920</v>
      </c>
      <c r="O293" s="20">
        <f t="shared" si="4"/>
        <v>0</v>
      </c>
      <c r="P293" s="2" t="s">
        <v>754</v>
      </c>
    </row>
    <row r="294" spans="1:16" ht="33" customHeight="1" x14ac:dyDescent="0.2">
      <c r="A294" s="22" t="s">
        <v>1024</v>
      </c>
      <c r="B294" s="33" t="s">
        <v>1025</v>
      </c>
      <c r="C294" s="33" t="s">
        <v>1026</v>
      </c>
      <c r="D294" s="34" t="s">
        <v>36</v>
      </c>
      <c r="E294" s="27" t="s">
        <v>324</v>
      </c>
      <c r="F294" s="27" t="s">
        <v>1237</v>
      </c>
      <c r="G294" s="3" t="s">
        <v>24</v>
      </c>
      <c r="H294" s="16" t="s">
        <v>26</v>
      </c>
      <c r="I294" s="26">
        <v>16</v>
      </c>
      <c r="J294" s="26">
        <v>0</v>
      </c>
      <c r="K294" s="26">
        <v>33</v>
      </c>
      <c r="L294" s="26">
        <v>0</v>
      </c>
      <c r="M294" s="26">
        <v>2</v>
      </c>
      <c r="N294" s="26">
        <v>480</v>
      </c>
      <c r="O294" s="20">
        <f t="shared" si="4"/>
        <v>0.48484848484848486</v>
      </c>
      <c r="P294" s="2" t="s">
        <v>754</v>
      </c>
    </row>
    <row r="295" spans="1:16" ht="33" customHeight="1" x14ac:dyDescent="0.2">
      <c r="A295" s="22" t="s">
        <v>231</v>
      </c>
      <c r="B295" s="33" t="s">
        <v>770</v>
      </c>
      <c r="C295" s="33" t="s">
        <v>232</v>
      </c>
      <c r="D295" s="34" t="s">
        <v>36</v>
      </c>
      <c r="E295" s="27" t="s">
        <v>233</v>
      </c>
      <c r="F295" s="27" t="s">
        <v>1237</v>
      </c>
      <c r="G295" s="3" t="s">
        <v>24</v>
      </c>
      <c r="H295" s="16" t="s">
        <v>72</v>
      </c>
      <c r="I295" s="26">
        <v>25</v>
      </c>
      <c r="J295" s="26">
        <v>16</v>
      </c>
      <c r="K295" s="26">
        <v>3</v>
      </c>
      <c r="L295" s="26">
        <v>1</v>
      </c>
      <c r="M295" s="26">
        <v>15</v>
      </c>
      <c r="N295" s="26">
        <v>84</v>
      </c>
      <c r="O295" s="20">
        <f t="shared" si="4"/>
        <v>8.3333333333333339</v>
      </c>
      <c r="P295" s="2" t="s">
        <v>754</v>
      </c>
    </row>
    <row r="296" spans="1:16" ht="33" customHeight="1" x14ac:dyDescent="0.2">
      <c r="A296" s="22" t="s">
        <v>231</v>
      </c>
      <c r="B296" s="34" t="s">
        <v>770</v>
      </c>
      <c r="C296" s="34" t="s">
        <v>232</v>
      </c>
      <c r="D296" s="34" t="s">
        <v>36</v>
      </c>
      <c r="E296" s="1" t="s">
        <v>233</v>
      </c>
      <c r="F296" s="27" t="s">
        <v>1237</v>
      </c>
      <c r="G296" s="3" t="s">
        <v>24</v>
      </c>
      <c r="H296" s="16" t="s">
        <v>1070</v>
      </c>
      <c r="I296" s="21">
        <v>1</v>
      </c>
      <c r="J296" s="21">
        <v>0</v>
      </c>
      <c r="K296" s="21">
        <v>1</v>
      </c>
      <c r="L296" s="21">
        <v>1</v>
      </c>
      <c r="M296" s="21">
        <v>1</v>
      </c>
      <c r="N296" s="21">
        <v>103</v>
      </c>
      <c r="O296" s="20">
        <f t="shared" si="4"/>
        <v>1</v>
      </c>
      <c r="P296" s="2" t="s">
        <v>754</v>
      </c>
    </row>
    <row r="297" spans="1:16" ht="33" customHeight="1" x14ac:dyDescent="0.2">
      <c r="A297" s="22" t="s">
        <v>231</v>
      </c>
      <c r="B297" s="34" t="s">
        <v>770</v>
      </c>
      <c r="C297" s="34" t="s">
        <v>232</v>
      </c>
      <c r="D297" s="34" t="s">
        <v>36</v>
      </c>
      <c r="E297" s="1" t="s">
        <v>233</v>
      </c>
      <c r="F297" s="27" t="s">
        <v>1237</v>
      </c>
      <c r="G297" s="3" t="s">
        <v>24</v>
      </c>
      <c r="H297" s="16" t="s">
        <v>1069</v>
      </c>
      <c r="I297" s="21">
        <v>1</v>
      </c>
      <c r="J297" s="21">
        <v>0</v>
      </c>
      <c r="K297" s="21">
        <v>1</v>
      </c>
      <c r="L297" s="21">
        <v>1</v>
      </c>
      <c r="M297" s="21">
        <v>1</v>
      </c>
      <c r="N297" s="21">
        <v>103</v>
      </c>
      <c r="O297" s="20">
        <f t="shared" si="4"/>
        <v>1</v>
      </c>
      <c r="P297" s="2" t="s">
        <v>754</v>
      </c>
    </row>
    <row r="298" spans="1:16" ht="33" customHeight="1" x14ac:dyDescent="0.2">
      <c r="A298" s="22" t="s">
        <v>446</v>
      </c>
      <c r="B298" s="33" t="s">
        <v>926</v>
      </c>
      <c r="C298" s="33" t="s">
        <v>447</v>
      </c>
      <c r="D298" s="34" t="s">
        <v>36</v>
      </c>
      <c r="E298" s="27" t="s">
        <v>448</v>
      </c>
      <c r="F298" s="27" t="s">
        <v>1237</v>
      </c>
      <c r="G298" s="3" t="s">
        <v>24</v>
      </c>
      <c r="H298" s="16" t="s">
        <v>25</v>
      </c>
      <c r="I298" s="26">
        <v>18</v>
      </c>
      <c r="J298" s="26">
        <v>0</v>
      </c>
      <c r="K298" s="26">
        <v>126</v>
      </c>
      <c r="L298" s="26">
        <v>0</v>
      </c>
      <c r="M298" s="26">
        <v>3</v>
      </c>
      <c r="N298" s="26">
        <v>672</v>
      </c>
      <c r="O298" s="20">
        <f t="shared" si="4"/>
        <v>0.14285714285714285</v>
      </c>
      <c r="P298" s="2" t="s">
        <v>754</v>
      </c>
    </row>
    <row r="299" spans="1:16" ht="33" customHeight="1" x14ac:dyDescent="0.2">
      <c r="A299" s="22" t="s">
        <v>446</v>
      </c>
      <c r="B299" s="34" t="s">
        <v>926</v>
      </c>
      <c r="C299" s="34" t="s">
        <v>447</v>
      </c>
      <c r="D299" s="34" t="s">
        <v>36</v>
      </c>
      <c r="E299" s="1" t="s">
        <v>448</v>
      </c>
      <c r="F299" s="27" t="s">
        <v>1237</v>
      </c>
      <c r="G299" s="3" t="s">
        <v>24</v>
      </c>
      <c r="H299" s="16" t="s">
        <v>26</v>
      </c>
      <c r="I299" s="21">
        <v>15</v>
      </c>
      <c r="J299" s="21">
        <v>0</v>
      </c>
      <c r="K299" s="21">
        <v>10</v>
      </c>
      <c r="L299" s="21">
        <v>0</v>
      </c>
      <c r="M299" s="21">
        <v>3</v>
      </c>
      <c r="N299" s="21">
        <v>200</v>
      </c>
      <c r="O299" s="20">
        <f t="shared" si="4"/>
        <v>1.5</v>
      </c>
      <c r="P299" s="2" t="s">
        <v>754</v>
      </c>
    </row>
    <row r="300" spans="1:16" ht="33" customHeight="1" x14ac:dyDescent="0.2">
      <c r="A300" s="22" t="s">
        <v>1110</v>
      </c>
      <c r="B300" s="33" t="s">
        <v>1111</v>
      </c>
      <c r="C300" s="33" t="s">
        <v>1112</v>
      </c>
      <c r="D300" s="34" t="s">
        <v>36</v>
      </c>
      <c r="E300" s="27" t="s">
        <v>1113</v>
      </c>
      <c r="F300" s="27" t="s">
        <v>1237</v>
      </c>
      <c r="G300" s="3" t="s">
        <v>24</v>
      </c>
      <c r="H300" s="16" t="s">
        <v>25</v>
      </c>
      <c r="I300" s="26">
        <v>105</v>
      </c>
      <c r="J300" s="26">
        <v>0</v>
      </c>
      <c r="K300" s="26">
        <v>49</v>
      </c>
      <c r="L300" s="26">
        <v>0</v>
      </c>
      <c r="M300" s="26">
        <v>6</v>
      </c>
      <c r="N300" s="26">
        <v>672</v>
      </c>
      <c r="O300" s="20">
        <f t="shared" si="4"/>
        <v>2.1428571428571428</v>
      </c>
      <c r="P300" s="2" t="s">
        <v>754</v>
      </c>
    </row>
    <row r="301" spans="1:16" ht="33" customHeight="1" x14ac:dyDescent="0.2">
      <c r="A301" s="22" t="s">
        <v>1110</v>
      </c>
      <c r="B301" s="34" t="s">
        <v>1111</v>
      </c>
      <c r="C301" s="34" t="s">
        <v>1112</v>
      </c>
      <c r="D301" s="34" t="s">
        <v>36</v>
      </c>
      <c r="E301" s="1" t="s">
        <v>1113</v>
      </c>
      <c r="F301" s="27" t="s">
        <v>1237</v>
      </c>
      <c r="G301" s="3" t="s">
        <v>24</v>
      </c>
      <c r="H301" s="16" t="s">
        <v>26</v>
      </c>
      <c r="I301" s="21">
        <v>22</v>
      </c>
      <c r="J301" s="21">
        <v>0</v>
      </c>
      <c r="K301" s="21">
        <v>11</v>
      </c>
      <c r="L301" s="21">
        <v>0</v>
      </c>
      <c r="M301" s="21">
        <v>4</v>
      </c>
      <c r="N301" s="21">
        <v>200</v>
      </c>
      <c r="O301" s="20">
        <f t="shared" si="4"/>
        <v>2</v>
      </c>
      <c r="P301" s="2" t="s">
        <v>754</v>
      </c>
    </row>
    <row r="302" spans="1:16" ht="33" customHeight="1" x14ac:dyDescent="0.2">
      <c r="A302" s="22" t="s">
        <v>214</v>
      </c>
      <c r="B302" s="33" t="s">
        <v>794</v>
      </c>
      <c r="C302" s="33" t="s">
        <v>215</v>
      </c>
      <c r="D302" s="34" t="s">
        <v>36</v>
      </c>
      <c r="E302" s="27" t="s">
        <v>37</v>
      </c>
      <c r="F302" s="27" t="s">
        <v>1237</v>
      </c>
      <c r="G302" s="3" t="s">
        <v>24</v>
      </c>
      <c r="H302" s="16" t="s">
        <v>72</v>
      </c>
      <c r="I302" s="26">
        <v>8</v>
      </c>
      <c r="J302" s="26">
        <v>0</v>
      </c>
      <c r="K302" s="26">
        <v>3</v>
      </c>
      <c r="L302" s="26">
        <v>1</v>
      </c>
      <c r="M302" s="26">
        <v>4</v>
      </c>
      <c r="N302" s="26">
        <v>0</v>
      </c>
      <c r="O302" s="20">
        <f t="shared" si="4"/>
        <v>2.6666666666666665</v>
      </c>
      <c r="P302" s="2" t="s">
        <v>754</v>
      </c>
    </row>
    <row r="303" spans="1:16" ht="33" customHeight="1" x14ac:dyDescent="0.2">
      <c r="A303" s="22" t="s">
        <v>214</v>
      </c>
      <c r="B303" s="33" t="s">
        <v>794</v>
      </c>
      <c r="C303" s="33" t="s">
        <v>215</v>
      </c>
      <c r="D303" s="34" t="s">
        <v>36</v>
      </c>
      <c r="E303" s="27" t="s">
        <v>37</v>
      </c>
      <c r="F303" s="27" t="s">
        <v>1237</v>
      </c>
      <c r="G303" s="3" t="s">
        <v>24</v>
      </c>
      <c r="H303" s="16" t="s">
        <v>1070</v>
      </c>
      <c r="I303" s="26">
        <v>9</v>
      </c>
      <c r="J303" s="26">
        <v>0</v>
      </c>
      <c r="K303" s="26">
        <v>1</v>
      </c>
      <c r="L303" s="26">
        <v>9</v>
      </c>
      <c r="M303" s="26">
        <v>9</v>
      </c>
      <c r="N303" s="26">
        <v>0</v>
      </c>
      <c r="O303" s="20">
        <f t="shared" si="4"/>
        <v>9</v>
      </c>
      <c r="P303" s="2" t="s">
        <v>754</v>
      </c>
    </row>
    <row r="304" spans="1:16" ht="33" customHeight="1" x14ac:dyDescent="0.2">
      <c r="A304" s="22" t="s">
        <v>214</v>
      </c>
      <c r="B304" s="33" t="s">
        <v>794</v>
      </c>
      <c r="C304" s="33" t="s">
        <v>215</v>
      </c>
      <c r="D304" s="34" t="s">
        <v>36</v>
      </c>
      <c r="E304" s="27" t="s">
        <v>37</v>
      </c>
      <c r="F304" s="27" t="s">
        <v>1237</v>
      </c>
      <c r="G304" s="3" t="s">
        <v>24</v>
      </c>
      <c r="H304" s="16" t="s">
        <v>33</v>
      </c>
      <c r="I304" s="26">
        <v>91</v>
      </c>
      <c r="J304" s="26">
        <v>0</v>
      </c>
      <c r="K304" s="26">
        <v>12</v>
      </c>
      <c r="L304" s="26">
        <v>1</v>
      </c>
      <c r="M304" s="26">
        <v>20</v>
      </c>
      <c r="N304" s="26">
        <v>0</v>
      </c>
      <c r="O304" s="20">
        <f t="shared" si="4"/>
        <v>7.583333333333333</v>
      </c>
      <c r="P304" s="2" t="s">
        <v>754</v>
      </c>
    </row>
    <row r="305" spans="1:16" ht="33" customHeight="1" x14ac:dyDescent="0.2">
      <c r="A305" s="22" t="s">
        <v>214</v>
      </c>
      <c r="B305" s="34" t="s">
        <v>794</v>
      </c>
      <c r="C305" s="34" t="s">
        <v>215</v>
      </c>
      <c r="D305" s="34" t="s">
        <v>36</v>
      </c>
      <c r="E305" s="1" t="s">
        <v>37</v>
      </c>
      <c r="F305" s="27" t="s">
        <v>1237</v>
      </c>
      <c r="G305" s="3" t="s">
        <v>24</v>
      </c>
      <c r="H305" s="16" t="s">
        <v>26</v>
      </c>
      <c r="I305" s="21">
        <v>216</v>
      </c>
      <c r="J305" s="21">
        <v>0</v>
      </c>
      <c r="K305" s="21">
        <v>8</v>
      </c>
      <c r="L305" s="21">
        <v>8</v>
      </c>
      <c r="M305" s="21">
        <v>40</v>
      </c>
      <c r="N305" s="21">
        <v>0</v>
      </c>
      <c r="O305" s="20">
        <f t="shared" si="4"/>
        <v>27</v>
      </c>
      <c r="P305" s="2" t="s">
        <v>754</v>
      </c>
    </row>
    <row r="306" spans="1:16" ht="33" customHeight="1" x14ac:dyDescent="0.2">
      <c r="A306" s="22" t="s">
        <v>214</v>
      </c>
      <c r="B306" s="33" t="s">
        <v>794</v>
      </c>
      <c r="C306" s="33" t="s">
        <v>215</v>
      </c>
      <c r="D306" s="34" t="s">
        <v>36</v>
      </c>
      <c r="E306" s="27" t="s">
        <v>37</v>
      </c>
      <c r="F306" s="27" t="s">
        <v>1237</v>
      </c>
      <c r="G306" s="3" t="s">
        <v>24</v>
      </c>
      <c r="H306" s="16" t="s">
        <v>1069</v>
      </c>
      <c r="I306" s="26">
        <v>9</v>
      </c>
      <c r="J306" s="26">
        <v>0</v>
      </c>
      <c r="K306" s="26">
        <v>1</v>
      </c>
      <c r="L306" s="26">
        <v>9</v>
      </c>
      <c r="M306" s="26">
        <v>9</v>
      </c>
      <c r="N306" s="26">
        <v>0</v>
      </c>
      <c r="O306" s="20">
        <f t="shared" si="4"/>
        <v>9</v>
      </c>
      <c r="P306" s="2" t="s">
        <v>754</v>
      </c>
    </row>
    <row r="307" spans="1:16" ht="33" customHeight="1" x14ac:dyDescent="0.2">
      <c r="A307" s="22" t="s">
        <v>692</v>
      </c>
      <c r="B307" s="33" t="s">
        <v>792</v>
      </c>
      <c r="C307" s="33" t="s">
        <v>693</v>
      </c>
      <c r="D307" s="34" t="s">
        <v>36</v>
      </c>
      <c r="E307" s="27" t="s">
        <v>37</v>
      </c>
      <c r="F307" s="27" t="s">
        <v>1237</v>
      </c>
      <c r="G307" s="3" t="s">
        <v>24</v>
      </c>
      <c r="H307" s="16" t="s">
        <v>72</v>
      </c>
      <c r="I307" s="26">
        <v>99</v>
      </c>
      <c r="J307" s="26">
        <v>0</v>
      </c>
      <c r="K307" s="26">
        <v>9</v>
      </c>
      <c r="L307" s="26">
        <v>1</v>
      </c>
      <c r="M307" s="26">
        <v>41</v>
      </c>
      <c r="N307" s="26">
        <v>240</v>
      </c>
      <c r="O307" s="20">
        <f t="shared" si="4"/>
        <v>11</v>
      </c>
      <c r="P307" s="2" t="s">
        <v>754</v>
      </c>
    </row>
    <row r="308" spans="1:16" ht="33" customHeight="1" x14ac:dyDescent="0.2">
      <c r="A308" s="22" t="s">
        <v>692</v>
      </c>
      <c r="B308" s="33" t="s">
        <v>792</v>
      </c>
      <c r="C308" s="33" t="s">
        <v>693</v>
      </c>
      <c r="D308" s="34" t="s">
        <v>36</v>
      </c>
      <c r="E308" s="27" t="s">
        <v>37</v>
      </c>
      <c r="F308" s="27" t="s">
        <v>1237</v>
      </c>
      <c r="G308" s="3" t="s">
        <v>24</v>
      </c>
      <c r="H308" s="16" t="s">
        <v>1070</v>
      </c>
      <c r="I308" s="26">
        <v>406</v>
      </c>
      <c r="J308" s="26">
        <v>0</v>
      </c>
      <c r="K308" s="26">
        <v>52</v>
      </c>
      <c r="L308" s="26">
        <v>1</v>
      </c>
      <c r="M308" s="26">
        <v>29</v>
      </c>
      <c r="N308" s="26">
        <v>240</v>
      </c>
      <c r="O308" s="20">
        <f t="shared" si="4"/>
        <v>7.8076923076923075</v>
      </c>
      <c r="P308" s="2" t="s">
        <v>754</v>
      </c>
    </row>
    <row r="309" spans="1:16" ht="33" customHeight="1" x14ac:dyDescent="0.2">
      <c r="A309" s="22" t="s">
        <v>692</v>
      </c>
      <c r="B309" s="33" t="s">
        <v>792</v>
      </c>
      <c r="C309" s="33" t="s">
        <v>693</v>
      </c>
      <c r="D309" s="34" t="s">
        <v>36</v>
      </c>
      <c r="E309" s="27" t="s">
        <v>37</v>
      </c>
      <c r="F309" s="27" t="s">
        <v>1237</v>
      </c>
      <c r="G309" s="3" t="s">
        <v>24</v>
      </c>
      <c r="H309" s="16" t="s">
        <v>1069</v>
      </c>
      <c r="I309" s="26">
        <v>406</v>
      </c>
      <c r="J309" s="26">
        <v>0</v>
      </c>
      <c r="K309" s="26">
        <v>52</v>
      </c>
      <c r="L309" s="26">
        <v>1</v>
      </c>
      <c r="M309" s="26">
        <v>29</v>
      </c>
      <c r="N309" s="26">
        <v>240</v>
      </c>
      <c r="O309" s="20">
        <f t="shared" si="4"/>
        <v>7.8076923076923075</v>
      </c>
      <c r="P309" s="2" t="s">
        <v>754</v>
      </c>
    </row>
    <row r="310" spans="1:16" ht="33" customHeight="1" x14ac:dyDescent="0.2">
      <c r="A310" s="22" t="s">
        <v>480</v>
      </c>
      <c r="B310" s="33" t="s">
        <v>757</v>
      </c>
      <c r="C310" s="33" t="s">
        <v>481</v>
      </c>
      <c r="D310" s="34" t="s">
        <v>36</v>
      </c>
      <c r="E310" s="27" t="s">
        <v>37</v>
      </c>
      <c r="F310" s="27" t="s">
        <v>1237</v>
      </c>
      <c r="G310" s="3" t="s">
        <v>24</v>
      </c>
      <c r="H310" s="16" t="s">
        <v>1070</v>
      </c>
      <c r="I310" s="26">
        <v>48</v>
      </c>
      <c r="J310" s="26">
        <v>48</v>
      </c>
      <c r="K310" s="26">
        <v>1</v>
      </c>
      <c r="L310" s="26">
        <v>48</v>
      </c>
      <c r="M310" s="26">
        <v>48</v>
      </c>
      <c r="N310" s="26">
        <v>3</v>
      </c>
      <c r="O310" s="20">
        <f t="shared" si="4"/>
        <v>48</v>
      </c>
      <c r="P310" s="2" t="s">
        <v>754</v>
      </c>
    </row>
    <row r="311" spans="1:16" ht="33" customHeight="1" x14ac:dyDescent="0.2">
      <c r="A311" s="22" t="s">
        <v>480</v>
      </c>
      <c r="B311" s="34" t="s">
        <v>757</v>
      </c>
      <c r="C311" s="34" t="s">
        <v>481</v>
      </c>
      <c r="D311" s="34" t="s">
        <v>36</v>
      </c>
      <c r="E311" s="1" t="s">
        <v>37</v>
      </c>
      <c r="F311" s="27" t="s">
        <v>1237</v>
      </c>
      <c r="G311" s="3" t="s">
        <v>24</v>
      </c>
      <c r="H311" s="16" t="s">
        <v>33</v>
      </c>
      <c r="I311" s="21">
        <v>15</v>
      </c>
      <c r="J311" s="32">
        <v>15</v>
      </c>
      <c r="K311" s="21">
        <v>1</v>
      </c>
      <c r="L311" s="21">
        <v>15</v>
      </c>
      <c r="M311" s="21">
        <v>15</v>
      </c>
      <c r="N311" s="26">
        <v>1.5</v>
      </c>
      <c r="O311" s="20">
        <f t="shared" si="4"/>
        <v>15</v>
      </c>
      <c r="P311" s="2" t="s">
        <v>754</v>
      </c>
    </row>
    <row r="312" spans="1:16" ht="33" customHeight="1" x14ac:dyDescent="0.2">
      <c r="A312" s="22" t="s">
        <v>480</v>
      </c>
      <c r="B312" s="33" t="s">
        <v>757</v>
      </c>
      <c r="C312" s="33" t="s">
        <v>481</v>
      </c>
      <c r="D312" s="34" t="s">
        <v>36</v>
      </c>
      <c r="E312" s="27" t="s">
        <v>37</v>
      </c>
      <c r="F312" s="27" t="s">
        <v>1237</v>
      </c>
      <c r="G312" s="3" t="s">
        <v>24</v>
      </c>
      <c r="H312" s="16" t="s">
        <v>1069</v>
      </c>
      <c r="I312" s="26">
        <v>48</v>
      </c>
      <c r="J312" s="32">
        <v>48</v>
      </c>
      <c r="K312" s="26">
        <v>1</v>
      </c>
      <c r="L312" s="26">
        <v>48</v>
      </c>
      <c r="M312" s="26">
        <v>48</v>
      </c>
      <c r="N312" s="26">
        <v>3</v>
      </c>
      <c r="O312" s="20">
        <f t="shared" si="4"/>
        <v>48</v>
      </c>
      <c r="P312" s="2" t="s">
        <v>754</v>
      </c>
    </row>
    <row r="313" spans="1:16" ht="33" customHeight="1" x14ac:dyDescent="0.2">
      <c r="A313" s="22" t="s">
        <v>1370</v>
      </c>
      <c r="B313" s="34" t="s">
        <v>1371</v>
      </c>
      <c r="C313" s="34" t="s">
        <v>1372</v>
      </c>
      <c r="D313" s="34" t="s">
        <v>107</v>
      </c>
      <c r="E313" s="1" t="s">
        <v>1373</v>
      </c>
      <c r="F313" s="27" t="s">
        <v>1237</v>
      </c>
      <c r="G313" s="3" t="s">
        <v>24</v>
      </c>
      <c r="H313" s="16" t="s">
        <v>25</v>
      </c>
      <c r="I313" s="21">
        <v>0</v>
      </c>
      <c r="J313" s="24">
        <v>0</v>
      </c>
      <c r="K313" s="21">
        <v>15</v>
      </c>
      <c r="L313" s="21">
        <v>0</v>
      </c>
      <c r="M313" s="21">
        <v>0</v>
      </c>
      <c r="N313" s="21">
        <v>2465</v>
      </c>
      <c r="O313" s="20">
        <f t="shared" si="4"/>
        <v>0</v>
      </c>
      <c r="P313" s="2" t="s">
        <v>754</v>
      </c>
    </row>
    <row r="314" spans="1:16" ht="33" customHeight="1" x14ac:dyDescent="0.2">
      <c r="A314" s="22" t="s">
        <v>1370</v>
      </c>
      <c r="B314" s="33" t="s">
        <v>1371</v>
      </c>
      <c r="C314" s="33" t="s">
        <v>1372</v>
      </c>
      <c r="D314" s="34" t="s">
        <v>107</v>
      </c>
      <c r="E314" s="27" t="s">
        <v>1373</v>
      </c>
      <c r="F314" s="27" t="s">
        <v>1237</v>
      </c>
      <c r="G314" s="3" t="s">
        <v>24</v>
      </c>
      <c r="H314" s="16" t="s">
        <v>26</v>
      </c>
      <c r="I314" s="26">
        <v>0</v>
      </c>
      <c r="J314" s="32">
        <v>0</v>
      </c>
      <c r="K314" s="26">
        <v>3</v>
      </c>
      <c r="L314" s="26">
        <v>0</v>
      </c>
      <c r="M314" s="26">
        <v>0</v>
      </c>
      <c r="N314" s="26">
        <v>720</v>
      </c>
      <c r="O314" s="20">
        <f t="shared" si="4"/>
        <v>0</v>
      </c>
      <c r="P314" s="2" t="s">
        <v>754</v>
      </c>
    </row>
    <row r="315" spans="1:16" ht="33" customHeight="1" x14ac:dyDescent="0.2">
      <c r="A315" s="22" t="s">
        <v>1359</v>
      </c>
      <c r="B315" s="33" t="s">
        <v>1360</v>
      </c>
      <c r="C315" s="33" t="s">
        <v>1361</v>
      </c>
      <c r="D315" s="34" t="s">
        <v>107</v>
      </c>
      <c r="E315" s="27" t="s">
        <v>34</v>
      </c>
      <c r="F315" s="27" t="s">
        <v>1237</v>
      </c>
      <c r="G315" s="3" t="s">
        <v>24</v>
      </c>
      <c r="H315" s="16" t="s">
        <v>25</v>
      </c>
      <c r="I315" s="26">
        <v>20</v>
      </c>
      <c r="J315" s="32">
        <v>20</v>
      </c>
      <c r="K315" s="26">
        <v>10</v>
      </c>
      <c r="L315" s="26">
        <v>0</v>
      </c>
      <c r="M315" s="26">
        <v>9</v>
      </c>
      <c r="N315" s="26">
        <v>466.4</v>
      </c>
      <c r="O315" s="20">
        <f t="shared" si="4"/>
        <v>2</v>
      </c>
      <c r="P315" s="2" t="s">
        <v>754</v>
      </c>
    </row>
    <row r="316" spans="1:16" ht="33" customHeight="1" x14ac:dyDescent="0.2">
      <c r="A316" s="22" t="s">
        <v>1295</v>
      </c>
      <c r="B316" s="33" t="s">
        <v>1246</v>
      </c>
      <c r="C316" s="33" t="s">
        <v>1296</v>
      </c>
      <c r="D316" s="34" t="s">
        <v>48</v>
      </c>
      <c r="E316" s="27" t="s">
        <v>306</v>
      </c>
      <c r="F316" s="27" t="s">
        <v>1237</v>
      </c>
      <c r="G316" s="3" t="s">
        <v>24</v>
      </c>
      <c r="H316" s="16" t="s">
        <v>72</v>
      </c>
      <c r="I316" s="26">
        <v>35</v>
      </c>
      <c r="J316" s="26">
        <v>0</v>
      </c>
      <c r="K316" s="26">
        <v>3</v>
      </c>
      <c r="L316" s="26">
        <v>3</v>
      </c>
      <c r="M316" s="26">
        <v>18</v>
      </c>
      <c r="N316" s="26">
        <v>640</v>
      </c>
      <c r="O316" s="20">
        <f t="shared" si="4"/>
        <v>11.666666666666666</v>
      </c>
      <c r="P316" s="2" t="s">
        <v>754</v>
      </c>
    </row>
    <row r="317" spans="1:16" ht="33" customHeight="1" x14ac:dyDescent="0.2">
      <c r="A317" s="22" t="s">
        <v>1295</v>
      </c>
      <c r="B317" s="33" t="s">
        <v>1246</v>
      </c>
      <c r="C317" s="33" t="s">
        <v>1296</v>
      </c>
      <c r="D317" s="34" t="s">
        <v>48</v>
      </c>
      <c r="E317" s="27" t="s">
        <v>306</v>
      </c>
      <c r="F317" s="27" t="s">
        <v>1237</v>
      </c>
      <c r="G317" s="3" t="s">
        <v>24</v>
      </c>
      <c r="H317" s="16" t="s">
        <v>1070</v>
      </c>
      <c r="I317" s="26">
        <v>1</v>
      </c>
      <c r="J317" s="26">
        <v>0</v>
      </c>
      <c r="K317" s="26">
        <v>1</v>
      </c>
      <c r="L317" s="26">
        <v>1</v>
      </c>
      <c r="M317" s="26">
        <v>1</v>
      </c>
      <c r="N317" s="26">
        <v>1280</v>
      </c>
      <c r="O317" s="20">
        <f t="shared" si="4"/>
        <v>1</v>
      </c>
      <c r="P317" s="2" t="s">
        <v>754</v>
      </c>
    </row>
    <row r="318" spans="1:16" ht="33" customHeight="1" x14ac:dyDescent="0.2">
      <c r="A318" s="22" t="s">
        <v>1295</v>
      </c>
      <c r="B318" s="34" t="s">
        <v>1246</v>
      </c>
      <c r="C318" s="34" t="s">
        <v>1296</v>
      </c>
      <c r="D318" s="34" t="s">
        <v>48</v>
      </c>
      <c r="E318" s="1" t="s">
        <v>306</v>
      </c>
      <c r="F318" s="27" t="s">
        <v>1237</v>
      </c>
      <c r="G318" s="3" t="s">
        <v>24</v>
      </c>
      <c r="H318" s="16" t="s">
        <v>25</v>
      </c>
      <c r="I318" s="21">
        <v>27</v>
      </c>
      <c r="J318" s="21">
        <v>0</v>
      </c>
      <c r="K318" s="21">
        <v>19</v>
      </c>
      <c r="L318" s="21">
        <v>0</v>
      </c>
      <c r="M318" s="21">
        <v>3</v>
      </c>
      <c r="N318" s="21">
        <v>4000</v>
      </c>
      <c r="O318" s="20">
        <f t="shared" si="4"/>
        <v>1.4210526315789473</v>
      </c>
      <c r="P318" s="2" t="s">
        <v>754</v>
      </c>
    </row>
    <row r="319" spans="1:16" ht="33" customHeight="1" x14ac:dyDescent="0.2">
      <c r="A319" s="22" t="s">
        <v>1295</v>
      </c>
      <c r="B319" s="33" t="s">
        <v>1246</v>
      </c>
      <c r="C319" s="33" t="s">
        <v>1296</v>
      </c>
      <c r="D319" s="34" t="s">
        <v>48</v>
      </c>
      <c r="E319" s="27" t="s">
        <v>306</v>
      </c>
      <c r="F319" s="27" t="s">
        <v>1237</v>
      </c>
      <c r="G319" s="3" t="s">
        <v>24</v>
      </c>
      <c r="H319" s="16" t="s">
        <v>33</v>
      </c>
      <c r="I319" s="26">
        <v>104</v>
      </c>
      <c r="J319" s="26">
        <v>0</v>
      </c>
      <c r="K319" s="26">
        <v>12</v>
      </c>
      <c r="L319" s="26">
        <v>1</v>
      </c>
      <c r="M319" s="26">
        <v>15</v>
      </c>
      <c r="N319" s="26">
        <v>640</v>
      </c>
      <c r="O319" s="20">
        <f t="shared" si="4"/>
        <v>8.6666666666666661</v>
      </c>
      <c r="P319" s="2" t="s">
        <v>754</v>
      </c>
    </row>
    <row r="320" spans="1:16" ht="33" customHeight="1" x14ac:dyDescent="0.2">
      <c r="A320" s="22" t="s">
        <v>1295</v>
      </c>
      <c r="B320" s="33" t="s">
        <v>1246</v>
      </c>
      <c r="C320" s="33" t="s">
        <v>1296</v>
      </c>
      <c r="D320" s="34" t="s">
        <v>48</v>
      </c>
      <c r="E320" s="27" t="s">
        <v>306</v>
      </c>
      <c r="F320" s="27" t="s">
        <v>1237</v>
      </c>
      <c r="G320" s="3" t="s">
        <v>24</v>
      </c>
      <c r="H320" s="16" t="s">
        <v>26</v>
      </c>
      <c r="I320" s="26">
        <v>4</v>
      </c>
      <c r="J320" s="32">
        <v>0</v>
      </c>
      <c r="K320" s="26">
        <v>2</v>
      </c>
      <c r="L320" s="26">
        <v>1</v>
      </c>
      <c r="M320" s="26">
        <v>3</v>
      </c>
      <c r="N320" s="26">
        <v>2400</v>
      </c>
      <c r="O320" s="20">
        <f t="shared" si="4"/>
        <v>2</v>
      </c>
      <c r="P320" s="2" t="s">
        <v>754</v>
      </c>
    </row>
    <row r="321" spans="1:16" ht="33" customHeight="1" x14ac:dyDescent="0.2">
      <c r="A321" s="22" t="s">
        <v>1295</v>
      </c>
      <c r="B321" s="33" t="s">
        <v>1246</v>
      </c>
      <c r="C321" s="33" t="s">
        <v>1296</v>
      </c>
      <c r="D321" s="34" t="s">
        <v>48</v>
      </c>
      <c r="E321" s="27" t="s">
        <v>306</v>
      </c>
      <c r="F321" s="27" t="s">
        <v>1237</v>
      </c>
      <c r="G321" s="3" t="s">
        <v>24</v>
      </c>
      <c r="H321" s="16" t="s">
        <v>1069</v>
      </c>
      <c r="I321" s="26">
        <v>1</v>
      </c>
      <c r="J321" s="26">
        <v>0</v>
      </c>
      <c r="K321" s="26">
        <v>1</v>
      </c>
      <c r="L321" s="26">
        <v>1</v>
      </c>
      <c r="M321" s="26">
        <v>1</v>
      </c>
      <c r="N321" s="26">
        <v>1280</v>
      </c>
      <c r="O321" s="20">
        <f t="shared" si="4"/>
        <v>1</v>
      </c>
      <c r="P321" s="2" t="s">
        <v>754</v>
      </c>
    </row>
    <row r="322" spans="1:16" ht="33" customHeight="1" x14ac:dyDescent="0.2">
      <c r="A322" s="22" t="s">
        <v>1258</v>
      </c>
      <c r="B322" s="34" t="s">
        <v>1259</v>
      </c>
      <c r="C322" s="34" t="s">
        <v>1260</v>
      </c>
      <c r="D322" s="34" t="s">
        <v>48</v>
      </c>
      <c r="E322" s="1" t="s">
        <v>49</v>
      </c>
      <c r="F322" s="27" t="s">
        <v>1237</v>
      </c>
      <c r="G322" s="3" t="s">
        <v>24</v>
      </c>
      <c r="H322" s="16" t="s">
        <v>25</v>
      </c>
      <c r="I322" s="21">
        <v>0</v>
      </c>
      <c r="J322" s="24">
        <v>0</v>
      </c>
      <c r="K322" s="21">
        <v>2</v>
      </c>
      <c r="L322" s="21">
        <v>0</v>
      </c>
      <c r="M322" s="21">
        <v>0</v>
      </c>
      <c r="N322" s="21">
        <v>320</v>
      </c>
      <c r="O322" s="20">
        <f t="shared" si="4"/>
        <v>0</v>
      </c>
      <c r="P322" s="2" t="s">
        <v>754</v>
      </c>
    </row>
    <row r="323" spans="1:16" ht="33" customHeight="1" x14ac:dyDescent="0.2">
      <c r="A323" s="22" t="s">
        <v>516</v>
      </c>
      <c r="B323" s="33" t="s">
        <v>758</v>
      </c>
      <c r="C323" s="33" t="s">
        <v>517</v>
      </c>
      <c r="D323" s="34" t="s">
        <v>59</v>
      </c>
      <c r="E323" s="27" t="s">
        <v>60</v>
      </c>
      <c r="F323" s="27" t="s">
        <v>1237</v>
      </c>
      <c r="G323" s="3" t="s">
        <v>24</v>
      </c>
      <c r="H323" s="16" t="s">
        <v>31</v>
      </c>
      <c r="I323" s="26">
        <v>24</v>
      </c>
      <c r="J323" s="26">
        <v>21</v>
      </c>
      <c r="K323" s="26">
        <v>8</v>
      </c>
      <c r="L323" s="26">
        <v>1</v>
      </c>
      <c r="M323" s="26">
        <v>10</v>
      </c>
      <c r="N323" s="26">
        <v>472</v>
      </c>
      <c r="O323" s="20">
        <f t="shared" si="4"/>
        <v>3</v>
      </c>
      <c r="P323" s="2" t="s">
        <v>754</v>
      </c>
    </row>
    <row r="324" spans="1:16" ht="33" customHeight="1" x14ac:dyDescent="0.2">
      <c r="A324" s="22" t="s">
        <v>211</v>
      </c>
      <c r="B324" s="33" t="s">
        <v>769</v>
      </c>
      <c r="C324" s="33" t="s">
        <v>212</v>
      </c>
      <c r="D324" s="34" t="s">
        <v>29</v>
      </c>
      <c r="E324" s="27" t="s">
        <v>105</v>
      </c>
      <c r="F324" s="27" t="s">
        <v>1237</v>
      </c>
      <c r="G324" s="3" t="s">
        <v>24</v>
      </c>
      <c r="H324" s="16" t="s">
        <v>1070</v>
      </c>
      <c r="I324" s="26">
        <v>12</v>
      </c>
      <c r="J324" s="26">
        <v>0</v>
      </c>
      <c r="K324" s="32">
        <v>2</v>
      </c>
      <c r="L324" s="26">
        <v>2</v>
      </c>
      <c r="M324" s="26">
        <v>10</v>
      </c>
      <c r="N324" s="26">
        <v>60</v>
      </c>
      <c r="O324" s="20">
        <f t="shared" si="4"/>
        <v>6</v>
      </c>
      <c r="P324" s="2" t="s">
        <v>754</v>
      </c>
    </row>
    <row r="325" spans="1:16" ht="33" customHeight="1" x14ac:dyDescent="0.2">
      <c r="A325" s="22" t="s">
        <v>211</v>
      </c>
      <c r="B325" s="33" t="s">
        <v>769</v>
      </c>
      <c r="C325" s="33" t="s">
        <v>212</v>
      </c>
      <c r="D325" s="34" t="s">
        <v>29</v>
      </c>
      <c r="E325" s="27" t="s">
        <v>105</v>
      </c>
      <c r="F325" s="27" t="s">
        <v>1237</v>
      </c>
      <c r="G325" s="3" t="s">
        <v>24</v>
      </c>
      <c r="H325" s="16" t="s">
        <v>1069</v>
      </c>
      <c r="I325" s="26">
        <v>12</v>
      </c>
      <c r="J325" s="26">
        <v>0</v>
      </c>
      <c r="K325" s="32">
        <v>2</v>
      </c>
      <c r="L325" s="26">
        <v>2</v>
      </c>
      <c r="M325" s="26">
        <v>10</v>
      </c>
      <c r="N325" s="26">
        <v>60</v>
      </c>
      <c r="O325" s="20">
        <f t="shared" si="4"/>
        <v>6</v>
      </c>
      <c r="P325" s="2" t="s">
        <v>754</v>
      </c>
    </row>
    <row r="326" spans="1:16" ht="33" customHeight="1" x14ac:dyDescent="0.2">
      <c r="A326" s="22" t="s">
        <v>474</v>
      </c>
      <c r="B326" s="34" t="s">
        <v>756</v>
      </c>
      <c r="C326" s="34" t="s">
        <v>475</v>
      </c>
      <c r="D326" s="34" t="s">
        <v>29</v>
      </c>
      <c r="E326" s="1" t="s">
        <v>105</v>
      </c>
      <c r="F326" s="27" t="s">
        <v>1237</v>
      </c>
      <c r="G326" s="3" t="s">
        <v>24</v>
      </c>
      <c r="H326" s="16" t="s">
        <v>31</v>
      </c>
      <c r="I326" s="21">
        <v>30</v>
      </c>
      <c r="J326" s="21">
        <v>31</v>
      </c>
      <c r="K326" s="24">
        <v>8</v>
      </c>
      <c r="L326" s="21">
        <v>0</v>
      </c>
      <c r="M326" s="21">
        <v>8</v>
      </c>
      <c r="N326" s="21">
        <v>1196</v>
      </c>
      <c r="O326" s="20">
        <f t="shared" si="4"/>
        <v>3.75</v>
      </c>
      <c r="P326" s="2" t="s">
        <v>754</v>
      </c>
    </row>
    <row r="327" spans="1:16" ht="33" customHeight="1" x14ac:dyDescent="0.2">
      <c r="A327" s="22" t="s">
        <v>511</v>
      </c>
      <c r="B327" s="34" t="s">
        <v>940</v>
      </c>
      <c r="C327" s="34" t="s">
        <v>512</v>
      </c>
      <c r="D327" s="34" t="s">
        <v>29</v>
      </c>
      <c r="E327" s="1" t="s">
        <v>513</v>
      </c>
      <c r="F327" s="27" t="s">
        <v>1237</v>
      </c>
      <c r="G327" s="3" t="s">
        <v>24</v>
      </c>
      <c r="H327" s="16" t="s">
        <v>25</v>
      </c>
      <c r="I327" s="21">
        <v>2</v>
      </c>
      <c r="J327" s="26">
        <v>0</v>
      </c>
      <c r="K327" s="21">
        <v>2</v>
      </c>
      <c r="L327" s="21">
        <v>0</v>
      </c>
      <c r="M327" s="21">
        <v>2</v>
      </c>
      <c r="N327" s="21">
        <v>384</v>
      </c>
      <c r="O327" s="20">
        <f t="shared" ref="O327:O390" si="5">IFERROR((I327/K327),"SIN ATENCIONES")</f>
        <v>1</v>
      </c>
      <c r="P327" s="2" t="s">
        <v>754</v>
      </c>
    </row>
    <row r="328" spans="1:16" ht="33" customHeight="1" x14ac:dyDescent="0.2">
      <c r="A328" s="22" t="s">
        <v>554</v>
      </c>
      <c r="B328" s="33" t="s">
        <v>779</v>
      </c>
      <c r="C328" s="33" t="s">
        <v>555</v>
      </c>
      <c r="D328" s="34" t="s">
        <v>29</v>
      </c>
      <c r="E328" s="27" t="s">
        <v>105</v>
      </c>
      <c r="F328" s="27" t="s">
        <v>1237</v>
      </c>
      <c r="G328" s="3" t="s">
        <v>24</v>
      </c>
      <c r="H328" s="16" t="s">
        <v>72</v>
      </c>
      <c r="I328" s="26">
        <v>60</v>
      </c>
      <c r="J328" s="32">
        <v>128</v>
      </c>
      <c r="K328" s="26">
        <v>5</v>
      </c>
      <c r="L328" s="26">
        <v>1</v>
      </c>
      <c r="M328" s="26">
        <v>27</v>
      </c>
      <c r="N328" s="26">
        <v>304</v>
      </c>
      <c r="O328" s="20">
        <f t="shared" si="5"/>
        <v>12</v>
      </c>
      <c r="P328" s="2" t="s">
        <v>754</v>
      </c>
    </row>
    <row r="329" spans="1:16" ht="33" customHeight="1" x14ac:dyDescent="0.2">
      <c r="A329" s="22" t="s">
        <v>554</v>
      </c>
      <c r="B329" s="33" t="s">
        <v>779</v>
      </c>
      <c r="C329" s="33" t="s">
        <v>555</v>
      </c>
      <c r="D329" s="33" t="s">
        <v>29</v>
      </c>
      <c r="E329" s="27" t="s">
        <v>105</v>
      </c>
      <c r="F329" s="27" t="s">
        <v>1237</v>
      </c>
      <c r="G329" s="3" t="s">
        <v>24</v>
      </c>
      <c r="H329" s="16" t="s">
        <v>1070</v>
      </c>
      <c r="I329" s="26">
        <v>82</v>
      </c>
      <c r="J329" s="32">
        <v>35</v>
      </c>
      <c r="K329" s="26">
        <v>4</v>
      </c>
      <c r="L329" s="26">
        <v>2</v>
      </c>
      <c r="M329" s="26">
        <v>44</v>
      </c>
      <c r="N329" s="26">
        <v>320</v>
      </c>
      <c r="O329" s="20">
        <f t="shared" si="5"/>
        <v>20.5</v>
      </c>
      <c r="P329" s="2" t="s">
        <v>754</v>
      </c>
    </row>
    <row r="330" spans="1:16" ht="33" customHeight="1" x14ac:dyDescent="0.2">
      <c r="A330" s="22" t="s">
        <v>554</v>
      </c>
      <c r="B330" s="33" t="s">
        <v>779</v>
      </c>
      <c r="C330" s="33" t="s">
        <v>555</v>
      </c>
      <c r="D330" s="34" t="s">
        <v>29</v>
      </c>
      <c r="E330" s="27" t="s">
        <v>105</v>
      </c>
      <c r="F330" s="27" t="s">
        <v>1237</v>
      </c>
      <c r="G330" s="3" t="s">
        <v>24</v>
      </c>
      <c r="H330" s="16" t="s">
        <v>33</v>
      </c>
      <c r="I330" s="26">
        <v>22</v>
      </c>
      <c r="J330" s="26">
        <v>10</v>
      </c>
      <c r="K330" s="26">
        <v>4</v>
      </c>
      <c r="L330" s="26">
        <v>1</v>
      </c>
      <c r="M330" s="26">
        <v>10</v>
      </c>
      <c r="N330" s="26">
        <v>329</v>
      </c>
      <c r="O330" s="20">
        <f t="shared" si="5"/>
        <v>5.5</v>
      </c>
      <c r="P330" s="2" t="s">
        <v>754</v>
      </c>
    </row>
    <row r="331" spans="1:16" ht="33" customHeight="1" x14ac:dyDescent="0.2">
      <c r="A331" s="22" t="s">
        <v>554</v>
      </c>
      <c r="B331" s="33" t="s">
        <v>779</v>
      </c>
      <c r="C331" s="33" t="s">
        <v>555</v>
      </c>
      <c r="D331" s="33" t="s">
        <v>29</v>
      </c>
      <c r="E331" s="27" t="s">
        <v>105</v>
      </c>
      <c r="F331" s="27" t="s">
        <v>1237</v>
      </c>
      <c r="G331" s="3" t="s">
        <v>24</v>
      </c>
      <c r="H331" s="16" t="s">
        <v>1069</v>
      </c>
      <c r="I331" s="26">
        <v>82</v>
      </c>
      <c r="J331" s="32">
        <v>35</v>
      </c>
      <c r="K331" s="26">
        <v>4</v>
      </c>
      <c r="L331" s="26">
        <v>2</v>
      </c>
      <c r="M331" s="26">
        <v>44</v>
      </c>
      <c r="N331" s="26">
        <v>320</v>
      </c>
      <c r="O331" s="20">
        <f t="shared" si="5"/>
        <v>20.5</v>
      </c>
      <c r="P331" s="2" t="s">
        <v>754</v>
      </c>
    </row>
    <row r="332" spans="1:16" ht="33" customHeight="1" x14ac:dyDescent="0.2">
      <c r="A332" s="22" t="s">
        <v>999</v>
      </c>
      <c r="B332" s="34" t="s">
        <v>1000</v>
      </c>
      <c r="C332" s="34" t="s">
        <v>1001</v>
      </c>
      <c r="D332" s="34" t="s">
        <v>46</v>
      </c>
      <c r="E332" s="1" t="s">
        <v>47</v>
      </c>
      <c r="F332" s="27" t="s">
        <v>1237</v>
      </c>
      <c r="G332" s="3" t="s">
        <v>24</v>
      </c>
      <c r="H332" s="16" t="s">
        <v>31</v>
      </c>
      <c r="I332" s="21">
        <v>9</v>
      </c>
      <c r="J332" s="21">
        <v>9</v>
      </c>
      <c r="K332" s="21">
        <v>4</v>
      </c>
      <c r="L332" s="21">
        <v>0</v>
      </c>
      <c r="M332" s="21">
        <v>6</v>
      </c>
      <c r="N332" s="21">
        <v>0</v>
      </c>
      <c r="O332" s="20">
        <f t="shared" si="5"/>
        <v>2.25</v>
      </c>
      <c r="P332" s="2" t="s">
        <v>754</v>
      </c>
    </row>
    <row r="333" spans="1:16" ht="33" customHeight="1" x14ac:dyDescent="0.2">
      <c r="A333" s="22" t="s">
        <v>449</v>
      </c>
      <c r="B333" s="33" t="s">
        <v>927</v>
      </c>
      <c r="C333" s="33" t="s">
        <v>450</v>
      </c>
      <c r="D333" s="34" t="s">
        <v>46</v>
      </c>
      <c r="E333" s="27" t="s">
        <v>451</v>
      </c>
      <c r="F333" s="27" t="s">
        <v>1237</v>
      </c>
      <c r="G333" s="3" t="s">
        <v>24</v>
      </c>
      <c r="H333" s="16" t="s">
        <v>25</v>
      </c>
      <c r="I333" s="26">
        <v>7</v>
      </c>
      <c r="J333" s="26">
        <v>7</v>
      </c>
      <c r="K333" s="26">
        <v>3</v>
      </c>
      <c r="L333" s="26">
        <v>2</v>
      </c>
      <c r="M333" s="26">
        <v>3</v>
      </c>
      <c r="N333" s="26">
        <v>350</v>
      </c>
      <c r="O333" s="20">
        <f t="shared" si="5"/>
        <v>2.3333333333333335</v>
      </c>
      <c r="P333" s="2" t="s">
        <v>754</v>
      </c>
    </row>
    <row r="334" spans="1:16" ht="33" customHeight="1" x14ac:dyDescent="0.2">
      <c r="A334" s="22" t="s">
        <v>1309</v>
      </c>
      <c r="B334" s="33" t="s">
        <v>1310</v>
      </c>
      <c r="C334" s="33" t="s">
        <v>1311</v>
      </c>
      <c r="D334" s="33" t="s">
        <v>46</v>
      </c>
      <c r="E334" s="27" t="s">
        <v>366</v>
      </c>
      <c r="F334" s="27" t="s">
        <v>1237</v>
      </c>
      <c r="G334" s="3" t="s">
        <v>24</v>
      </c>
      <c r="H334" s="16" t="s">
        <v>25</v>
      </c>
      <c r="I334" s="26">
        <v>47</v>
      </c>
      <c r="J334" s="32">
        <v>47</v>
      </c>
      <c r="K334" s="26">
        <v>34</v>
      </c>
      <c r="L334" s="26">
        <v>0</v>
      </c>
      <c r="M334" s="26">
        <v>4</v>
      </c>
      <c r="N334" s="26">
        <v>880</v>
      </c>
      <c r="O334" s="20">
        <f t="shared" si="5"/>
        <v>1.3823529411764706</v>
      </c>
      <c r="P334" s="2" t="s">
        <v>754</v>
      </c>
    </row>
    <row r="335" spans="1:16" ht="33" customHeight="1" x14ac:dyDescent="0.2">
      <c r="A335" s="22" t="s">
        <v>1309</v>
      </c>
      <c r="B335" s="33" t="s">
        <v>1310</v>
      </c>
      <c r="C335" s="33" t="s">
        <v>1311</v>
      </c>
      <c r="D335" s="34" t="s">
        <v>46</v>
      </c>
      <c r="E335" s="27" t="s">
        <v>366</v>
      </c>
      <c r="F335" s="27" t="s">
        <v>1237</v>
      </c>
      <c r="G335" s="3" t="s">
        <v>24</v>
      </c>
      <c r="H335" s="16" t="s">
        <v>26</v>
      </c>
      <c r="I335" s="26">
        <v>2</v>
      </c>
      <c r="J335" s="32">
        <v>2</v>
      </c>
      <c r="K335" s="26">
        <v>2</v>
      </c>
      <c r="L335" s="26">
        <v>1</v>
      </c>
      <c r="M335" s="26">
        <v>1</v>
      </c>
      <c r="N335" s="26">
        <v>320</v>
      </c>
      <c r="O335" s="20">
        <f t="shared" si="5"/>
        <v>1</v>
      </c>
      <c r="P335" s="2" t="s">
        <v>754</v>
      </c>
    </row>
    <row r="336" spans="1:16" ht="33" customHeight="1" x14ac:dyDescent="0.2">
      <c r="A336" s="22" t="s">
        <v>408</v>
      </c>
      <c r="B336" s="34" t="s">
        <v>917</v>
      </c>
      <c r="C336" s="34" t="s">
        <v>410</v>
      </c>
      <c r="D336" s="34" t="s">
        <v>46</v>
      </c>
      <c r="E336" s="1" t="s">
        <v>411</v>
      </c>
      <c r="F336" s="27" t="s">
        <v>1237</v>
      </c>
      <c r="G336" s="3" t="s">
        <v>24</v>
      </c>
      <c r="H336" s="16" t="s">
        <v>25</v>
      </c>
      <c r="I336" s="21">
        <v>0</v>
      </c>
      <c r="J336" s="32">
        <v>0</v>
      </c>
      <c r="K336" s="21">
        <v>20</v>
      </c>
      <c r="L336" s="1">
        <v>0</v>
      </c>
      <c r="M336" s="21">
        <v>0</v>
      </c>
      <c r="N336" s="26">
        <v>1552</v>
      </c>
      <c r="O336" s="20">
        <f t="shared" si="5"/>
        <v>0</v>
      </c>
      <c r="P336" s="2" t="s">
        <v>754</v>
      </c>
    </row>
    <row r="337" spans="1:16" ht="33" customHeight="1" x14ac:dyDescent="0.2">
      <c r="A337" s="22" t="s">
        <v>408</v>
      </c>
      <c r="B337" s="34" t="s">
        <v>1134</v>
      </c>
      <c r="C337" s="34" t="s">
        <v>1135</v>
      </c>
      <c r="D337" s="34" t="s">
        <v>46</v>
      </c>
      <c r="E337" s="1" t="s">
        <v>409</v>
      </c>
      <c r="F337" s="27" t="s">
        <v>1237</v>
      </c>
      <c r="G337" s="3" t="s">
        <v>24</v>
      </c>
      <c r="H337" s="16" t="s">
        <v>25</v>
      </c>
      <c r="I337" s="21">
        <v>23</v>
      </c>
      <c r="J337" s="24">
        <v>23</v>
      </c>
      <c r="K337" s="21">
        <v>4</v>
      </c>
      <c r="L337" s="21">
        <v>1</v>
      </c>
      <c r="M337" s="21">
        <v>8</v>
      </c>
      <c r="N337" s="21">
        <v>160</v>
      </c>
      <c r="O337" s="20">
        <f t="shared" si="5"/>
        <v>5.75</v>
      </c>
      <c r="P337" s="2" t="s">
        <v>754</v>
      </c>
    </row>
    <row r="338" spans="1:16" s="23" customFormat="1" ht="33" customHeight="1" x14ac:dyDescent="0.2">
      <c r="A338" s="22" t="s">
        <v>408</v>
      </c>
      <c r="B338" s="33" t="s">
        <v>1134</v>
      </c>
      <c r="C338" s="33" t="s">
        <v>1135</v>
      </c>
      <c r="D338" s="34" t="s">
        <v>46</v>
      </c>
      <c r="E338" s="27" t="s">
        <v>409</v>
      </c>
      <c r="F338" s="27" t="s">
        <v>1237</v>
      </c>
      <c r="G338" s="3" t="s">
        <v>24</v>
      </c>
      <c r="H338" s="16" t="s">
        <v>26</v>
      </c>
      <c r="I338" s="26">
        <v>41</v>
      </c>
      <c r="J338" s="32">
        <v>41</v>
      </c>
      <c r="K338" s="26">
        <v>10</v>
      </c>
      <c r="L338" s="26">
        <v>1</v>
      </c>
      <c r="M338" s="26">
        <v>7</v>
      </c>
      <c r="N338" s="26">
        <v>160</v>
      </c>
      <c r="O338" s="20">
        <f t="shared" si="5"/>
        <v>4.0999999999999996</v>
      </c>
      <c r="P338" s="2" t="s">
        <v>754</v>
      </c>
    </row>
    <row r="339" spans="1:16" s="23" customFormat="1" ht="33" customHeight="1" x14ac:dyDescent="0.2">
      <c r="A339" s="22" t="s">
        <v>341</v>
      </c>
      <c r="B339" s="33" t="s">
        <v>776</v>
      </c>
      <c r="C339" s="33" t="s">
        <v>342</v>
      </c>
      <c r="D339" s="34" t="s">
        <v>46</v>
      </c>
      <c r="E339" s="27" t="s">
        <v>151</v>
      </c>
      <c r="F339" s="27" t="s">
        <v>1237</v>
      </c>
      <c r="G339" s="3" t="s">
        <v>24</v>
      </c>
      <c r="H339" s="16" t="s">
        <v>72</v>
      </c>
      <c r="I339" s="26">
        <v>31</v>
      </c>
      <c r="J339" s="32">
        <v>0</v>
      </c>
      <c r="K339" s="26">
        <v>7</v>
      </c>
      <c r="L339" s="26">
        <v>3</v>
      </c>
      <c r="M339" s="26">
        <v>6</v>
      </c>
      <c r="N339" s="26">
        <v>52</v>
      </c>
      <c r="O339" s="20">
        <f t="shared" si="5"/>
        <v>4.4285714285714288</v>
      </c>
      <c r="P339" s="2" t="s">
        <v>754</v>
      </c>
    </row>
    <row r="340" spans="1:16" s="23" customFormat="1" ht="33" customHeight="1" x14ac:dyDescent="0.2">
      <c r="A340" s="22" t="s">
        <v>341</v>
      </c>
      <c r="B340" s="33" t="s">
        <v>776</v>
      </c>
      <c r="C340" s="33" t="s">
        <v>342</v>
      </c>
      <c r="D340" s="33" t="s">
        <v>46</v>
      </c>
      <c r="E340" s="27" t="s">
        <v>151</v>
      </c>
      <c r="F340" s="27" t="s">
        <v>1237</v>
      </c>
      <c r="G340" s="3" t="s">
        <v>24</v>
      </c>
      <c r="H340" s="16" t="s">
        <v>1070</v>
      </c>
      <c r="I340" s="26">
        <v>84</v>
      </c>
      <c r="J340" s="26">
        <v>0</v>
      </c>
      <c r="K340" s="26">
        <v>5</v>
      </c>
      <c r="L340" s="26">
        <v>10</v>
      </c>
      <c r="M340" s="26">
        <v>22</v>
      </c>
      <c r="N340" s="26">
        <v>119</v>
      </c>
      <c r="O340" s="20">
        <f t="shared" si="5"/>
        <v>16.8</v>
      </c>
      <c r="P340" s="2" t="s">
        <v>754</v>
      </c>
    </row>
    <row r="341" spans="1:16" s="23" customFormat="1" ht="33" customHeight="1" x14ac:dyDescent="0.2">
      <c r="A341" s="22" t="s">
        <v>341</v>
      </c>
      <c r="B341" s="34" t="s">
        <v>776</v>
      </c>
      <c r="C341" s="34" t="s">
        <v>342</v>
      </c>
      <c r="D341" s="34" t="s">
        <v>46</v>
      </c>
      <c r="E341" s="1" t="s">
        <v>151</v>
      </c>
      <c r="F341" s="27" t="s">
        <v>1237</v>
      </c>
      <c r="G341" s="3" t="s">
        <v>24</v>
      </c>
      <c r="H341" s="16" t="s">
        <v>33</v>
      </c>
      <c r="I341" s="21">
        <v>56</v>
      </c>
      <c r="J341" s="21">
        <v>0</v>
      </c>
      <c r="K341" s="21">
        <v>4</v>
      </c>
      <c r="L341" s="21">
        <v>1</v>
      </c>
      <c r="M341" s="21">
        <v>19</v>
      </c>
      <c r="N341" s="21">
        <v>150</v>
      </c>
      <c r="O341" s="20">
        <f t="shared" si="5"/>
        <v>14</v>
      </c>
      <c r="P341" s="2" t="s">
        <v>754</v>
      </c>
    </row>
    <row r="342" spans="1:16" s="23" customFormat="1" ht="33" customHeight="1" x14ac:dyDescent="0.2">
      <c r="A342" s="22" t="s">
        <v>341</v>
      </c>
      <c r="B342" s="34" t="s">
        <v>776</v>
      </c>
      <c r="C342" s="34" t="s">
        <v>342</v>
      </c>
      <c r="D342" s="34" t="s">
        <v>46</v>
      </c>
      <c r="E342" s="1" t="s">
        <v>151</v>
      </c>
      <c r="F342" s="27" t="s">
        <v>1237</v>
      </c>
      <c r="G342" s="3" t="s">
        <v>24</v>
      </c>
      <c r="H342" s="16" t="s">
        <v>31</v>
      </c>
      <c r="I342" s="21">
        <v>20</v>
      </c>
      <c r="J342" s="21">
        <v>0</v>
      </c>
      <c r="K342" s="21">
        <v>7</v>
      </c>
      <c r="L342" s="21">
        <v>1</v>
      </c>
      <c r="M342" s="21">
        <v>4</v>
      </c>
      <c r="N342" s="21">
        <v>80</v>
      </c>
      <c r="O342" s="20">
        <f t="shared" si="5"/>
        <v>2.8571428571428572</v>
      </c>
      <c r="P342" s="2" t="s">
        <v>754</v>
      </c>
    </row>
    <row r="343" spans="1:16" s="23" customFormat="1" ht="33" customHeight="1" x14ac:dyDescent="0.2">
      <c r="A343" s="22" t="s">
        <v>341</v>
      </c>
      <c r="B343" s="33" t="s">
        <v>776</v>
      </c>
      <c r="C343" s="33" t="s">
        <v>342</v>
      </c>
      <c r="D343" s="33" t="s">
        <v>46</v>
      </c>
      <c r="E343" s="27" t="s">
        <v>151</v>
      </c>
      <c r="F343" s="27" t="s">
        <v>1237</v>
      </c>
      <c r="G343" s="3" t="s">
        <v>24</v>
      </c>
      <c r="H343" s="16" t="s">
        <v>1069</v>
      </c>
      <c r="I343" s="26">
        <v>84</v>
      </c>
      <c r="J343" s="26">
        <v>0</v>
      </c>
      <c r="K343" s="26">
        <v>5</v>
      </c>
      <c r="L343" s="26">
        <v>10</v>
      </c>
      <c r="M343" s="26">
        <v>22</v>
      </c>
      <c r="N343" s="26">
        <v>119</v>
      </c>
      <c r="O343" s="20">
        <f t="shared" si="5"/>
        <v>16.8</v>
      </c>
      <c r="P343" s="2" t="s">
        <v>754</v>
      </c>
    </row>
    <row r="344" spans="1:16" ht="33" customHeight="1" x14ac:dyDescent="0.2">
      <c r="A344" s="22" t="s">
        <v>458</v>
      </c>
      <c r="B344" s="33" t="s">
        <v>930</v>
      </c>
      <c r="C344" s="33" t="s">
        <v>459</v>
      </c>
      <c r="D344" s="34" t="s">
        <v>46</v>
      </c>
      <c r="E344" s="27" t="s">
        <v>460</v>
      </c>
      <c r="F344" s="27" t="s">
        <v>1237</v>
      </c>
      <c r="G344" s="3" t="s">
        <v>24</v>
      </c>
      <c r="H344" s="16" t="s">
        <v>25</v>
      </c>
      <c r="I344" s="26">
        <v>33</v>
      </c>
      <c r="J344" s="26">
        <v>33</v>
      </c>
      <c r="K344" s="26">
        <v>19</v>
      </c>
      <c r="L344" s="26">
        <v>0</v>
      </c>
      <c r="M344" s="26">
        <v>8</v>
      </c>
      <c r="N344" s="26">
        <v>1650</v>
      </c>
      <c r="O344" s="20">
        <f t="shared" si="5"/>
        <v>1.736842105263158</v>
      </c>
      <c r="P344" s="2" t="s">
        <v>754</v>
      </c>
    </row>
    <row r="345" spans="1:16" ht="33" customHeight="1" x14ac:dyDescent="0.2">
      <c r="A345" s="22" t="s">
        <v>458</v>
      </c>
      <c r="B345" s="34" t="s">
        <v>930</v>
      </c>
      <c r="C345" s="34" t="s">
        <v>459</v>
      </c>
      <c r="D345" s="34" t="s">
        <v>46</v>
      </c>
      <c r="E345" s="1" t="s">
        <v>460</v>
      </c>
      <c r="F345" s="27" t="s">
        <v>1237</v>
      </c>
      <c r="G345" s="3" t="s">
        <v>24</v>
      </c>
      <c r="H345" s="16" t="s">
        <v>26</v>
      </c>
      <c r="I345" s="21">
        <v>63</v>
      </c>
      <c r="J345" s="21">
        <v>63</v>
      </c>
      <c r="K345" s="21">
        <v>12</v>
      </c>
      <c r="L345" s="21">
        <v>0</v>
      </c>
      <c r="M345" s="21">
        <v>11</v>
      </c>
      <c r="N345" s="21">
        <v>1650</v>
      </c>
      <c r="O345" s="20">
        <f t="shared" si="5"/>
        <v>5.25</v>
      </c>
      <c r="P345" s="2" t="s">
        <v>754</v>
      </c>
    </row>
    <row r="346" spans="1:16" ht="33" customHeight="1" x14ac:dyDescent="0.2">
      <c r="A346" s="22" t="s">
        <v>987</v>
      </c>
      <c r="B346" s="34" t="s">
        <v>988</v>
      </c>
      <c r="C346" s="34" t="s">
        <v>989</v>
      </c>
      <c r="D346" s="34" t="s">
        <v>46</v>
      </c>
      <c r="E346" s="1" t="s">
        <v>990</v>
      </c>
      <c r="F346" s="27" t="s">
        <v>1237</v>
      </c>
      <c r="G346" s="3" t="s">
        <v>24</v>
      </c>
      <c r="H346" s="16" t="s">
        <v>25</v>
      </c>
      <c r="I346" s="1">
        <v>0</v>
      </c>
      <c r="J346" s="22">
        <v>0</v>
      </c>
      <c r="K346" s="1">
        <v>14</v>
      </c>
      <c r="L346" s="1">
        <v>0</v>
      </c>
      <c r="M346" s="1">
        <v>0</v>
      </c>
      <c r="N346" s="1">
        <v>444</v>
      </c>
      <c r="O346" s="20">
        <f t="shared" si="5"/>
        <v>0</v>
      </c>
      <c r="P346" s="2" t="s">
        <v>754</v>
      </c>
    </row>
    <row r="347" spans="1:16" ht="33" customHeight="1" x14ac:dyDescent="0.2">
      <c r="A347" s="22" t="s">
        <v>987</v>
      </c>
      <c r="B347" s="33" t="s">
        <v>988</v>
      </c>
      <c r="C347" s="33" t="s">
        <v>989</v>
      </c>
      <c r="D347" s="34" t="s">
        <v>46</v>
      </c>
      <c r="E347" s="27" t="s">
        <v>990</v>
      </c>
      <c r="F347" s="27" t="s">
        <v>1237</v>
      </c>
      <c r="G347" s="3" t="s">
        <v>24</v>
      </c>
      <c r="H347" s="16" t="s">
        <v>26</v>
      </c>
      <c r="I347" s="26">
        <v>0</v>
      </c>
      <c r="J347" s="32">
        <v>0</v>
      </c>
      <c r="K347" s="26">
        <v>15</v>
      </c>
      <c r="L347" s="26">
        <v>0</v>
      </c>
      <c r="M347" s="26">
        <v>0</v>
      </c>
      <c r="N347" s="26">
        <v>192</v>
      </c>
      <c r="O347" s="20">
        <f t="shared" si="5"/>
        <v>0</v>
      </c>
      <c r="P347" s="2" t="s">
        <v>754</v>
      </c>
    </row>
    <row r="348" spans="1:16" ht="33" customHeight="1" x14ac:dyDescent="0.2">
      <c r="A348" s="22" t="s">
        <v>164</v>
      </c>
      <c r="B348" s="33" t="s">
        <v>858</v>
      </c>
      <c r="C348" s="33" t="s">
        <v>165</v>
      </c>
      <c r="D348" s="33" t="s">
        <v>46</v>
      </c>
      <c r="E348" s="27" t="s">
        <v>166</v>
      </c>
      <c r="F348" s="27" t="s">
        <v>1237</v>
      </c>
      <c r="G348" s="3" t="s">
        <v>24</v>
      </c>
      <c r="H348" s="16" t="s">
        <v>25</v>
      </c>
      <c r="I348" s="26">
        <v>0</v>
      </c>
      <c r="J348" s="32">
        <v>0</v>
      </c>
      <c r="K348" s="26">
        <v>19</v>
      </c>
      <c r="L348" s="26">
        <v>0</v>
      </c>
      <c r="M348" s="26">
        <v>0</v>
      </c>
      <c r="N348" s="26">
        <v>1050</v>
      </c>
      <c r="O348" s="20">
        <f t="shared" si="5"/>
        <v>0</v>
      </c>
      <c r="P348" s="2" t="s">
        <v>754</v>
      </c>
    </row>
    <row r="349" spans="1:16" ht="33" customHeight="1" x14ac:dyDescent="0.2">
      <c r="A349" s="22" t="s">
        <v>164</v>
      </c>
      <c r="B349" s="33" t="s">
        <v>858</v>
      </c>
      <c r="C349" s="33" t="s">
        <v>165</v>
      </c>
      <c r="D349" s="34" t="s">
        <v>46</v>
      </c>
      <c r="E349" s="27" t="s">
        <v>166</v>
      </c>
      <c r="F349" s="27" t="s">
        <v>1237</v>
      </c>
      <c r="G349" s="3" t="s">
        <v>24</v>
      </c>
      <c r="H349" s="16" t="s">
        <v>26</v>
      </c>
      <c r="I349" s="26">
        <v>0</v>
      </c>
      <c r="J349" s="32">
        <v>0</v>
      </c>
      <c r="K349" s="26">
        <v>3</v>
      </c>
      <c r="L349" s="26">
        <v>0</v>
      </c>
      <c r="M349" s="26">
        <v>0</v>
      </c>
      <c r="N349" s="26">
        <v>80</v>
      </c>
      <c r="O349" s="20">
        <f t="shared" si="5"/>
        <v>0</v>
      </c>
      <c r="P349" s="2" t="s">
        <v>754</v>
      </c>
    </row>
    <row r="350" spans="1:16" ht="33" customHeight="1" x14ac:dyDescent="0.2">
      <c r="A350" s="22" t="s">
        <v>556</v>
      </c>
      <c r="B350" s="33" t="s">
        <v>786</v>
      </c>
      <c r="C350" s="33" t="s">
        <v>557</v>
      </c>
      <c r="D350" s="34" t="s">
        <v>242</v>
      </c>
      <c r="E350" s="27" t="s">
        <v>558</v>
      </c>
      <c r="F350" s="27" t="s">
        <v>1237</v>
      </c>
      <c r="G350" s="3" t="s">
        <v>24</v>
      </c>
      <c r="H350" s="16" t="s">
        <v>25</v>
      </c>
      <c r="I350" s="26">
        <v>51</v>
      </c>
      <c r="J350" s="32">
        <v>51</v>
      </c>
      <c r="K350" s="26">
        <v>18</v>
      </c>
      <c r="L350" s="26">
        <v>0</v>
      </c>
      <c r="M350" s="26">
        <v>6</v>
      </c>
      <c r="N350" s="26">
        <v>2097</v>
      </c>
      <c r="O350" s="20">
        <f t="shared" si="5"/>
        <v>2.8333333333333335</v>
      </c>
      <c r="P350" s="2" t="s">
        <v>754</v>
      </c>
    </row>
    <row r="351" spans="1:16" ht="33" customHeight="1" x14ac:dyDescent="0.2">
      <c r="A351" s="22" t="s">
        <v>556</v>
      </c>
      <c r="B351" s="33" t="s">
        <v>786</v>
      </c>
      <c r="C351" s="33" t="s">
        <v>557</v>
      </c>
      <c r="D351" s="34" t="s">
        <v>242</v>
      </c>
      <c r="E351" s="27" t="s">
        <v>558</v>
      </c>
      <c r="F351" s="27" t="s">
        <v>1237</v>
      </c>
      <c r="G351" s="3" t="s">
        <v>24</v>
      </c>
      <c r="H351" s="16" t="s">
        <v>26</v>
      </c>
      <c r="I351" s="26">
        <v>7</v>
      </c>
      <c r="J351" s="26">
        <v>7</v>
      </c>
      <c r="K351" s="26">
        <v>3</v>
      </c>
      <c r="L351" s="26">
        <v>2</v>
      </c>
      <c r="M351" s="26">
        <v>3</v>
      </c>
      <c r="N351" s="26">
        <v>960</v>
      </c>
      <c r="O351" s="20">
        <f t="shared" si="5"/>
        <v>2.3333333333333335</v>
      </c>
      <c r="P351" s="2" t="s">
        <v>754</v>
      </c>
    </row>
    <row r="352" spans="1:16" ht="33" customHeight="1" x14ac:dyDescent="0.2">
      <c r="A352" s="22" t="s">
        <v>50</v>
      </c>
      <c r="B352" s="33" t="s">
        <v>812</v>
      </c>
      <c r="C352" s="33" t="s">
        <v>51</v>
      </c>
      <c r="D352" s="34" t="s">
        <v>29</v>
      </c>
      <c r="E352" s="27" t="s">
        <v>52</v>
      </c>
      <c r="F352" s="27" t="s">
        <v>1237</v>
      </c>
      <c r="G352" s="3" t="s">
        <v>24</v>
      </c>
      <c r="H352" s="16" t="s">
        <v>1070</v>
      </c>
      <c r="I352" s="26">
        <v>57</v>
      </c>
      <c r="J352" s="26">
        <v>16</v>
      </c>
      <c r="K352" s="26">
        <v>12</v>
      </c>
      <c r="L352" s="26">
        <v>0</v>
      </c>
      <c r="M352" s="26">
        <v>11</v>
      </c>
      <c r="N352" s="26">
        <v>0</v>
      </c>
      <c r="O352" s="20">
        <f t="shared" si="5"/>
        <v>4.75</v>
      </c>
      <c r="P352" s="2" t="s">
        <v>754</v>
      </c>
    </row>
    <row r="353" spans="1:16" ht="33" customHeight="1" x14ac:dyDescent="0.2">
      <c r="A353" s="22" t="s">
        <v>53</v>
      </c>
      <c r="B353" s="34" t="s">
        <v>812</v>
      </c>
      <c r="C353" s="34" t="s">
        <v>54</v>
      </c>
      <c r="D353" s="34" t="s">
        <v>55</v>
      </c>
      <c r="E353" s="1" t="s">
        <v>56</v>
      </c>
      <c r="F353" s="27" t="s">
        <v>1237</v>
      </c>
      <c r="G353" s="3" t="s">
        <v>24</v>
      </c>
      <c r="H353" s="16" t="s">
        <v>1070</v>
      </c>
      <c r="I353" s="21">
        <v>0</v>
      </c>
      <c r="J353" s="21">
        <v>0</v>
      </c>
      <c r="K353" s="21">
        <v>1</v>
      </c>
      <c r="L353" s="21">
        <v>0</v>
      </c>
      <c r="M353" s="21">
        <v>0</v>
      </c>
      <c r="N353" s="21">
        <v>0</v>
      </c>
      <c r="O353" s="20">
        <f t="shared" si="5"/>
        <v>0</v>
      </c>
      <c r="P353" s="2" t="s">
        <v>754</v>
      </c>
    </row>
    <row r="354" spans="1:16" ht="33" customHeight="1" x14ac:dyDescent="0.2">
      <c r="A354" s="22" t="s">
        <v>57</v>
      </c>
      <c r="B354" s="34" t="s">
        <v>812</v>
      </c>
      <c r="C354" s="34" t="s">
        <v>58</v>
      </c>
      <c r="D354" s="34" t="s">
        <v>59</v>
      </c>
      <c r="E354" s="1" t="s">
        <v>60</v>
      </c>
      <c r="F354" s="27" t="s">
        <v>1237</v>
      </c>
      <c r="G354" s="3" t="s">
        <v>24</v>
      </c>
      <c r="H354" s="16" t="s">
        <v>1070</v>
      </c>
      <c r="I354" s="21">
        <v>143</v>
      </c>
      <c r="J354" s="21">
        <v>138</v>
      </c>
      <c r="K354" s="24">
        <v>11</v>
      </c>
      <c r="L354" s="21">
        <v>1</v>
      </c>
      <c r="M354" s="21">
        <v>24</v>
      </c>
      <c r="N354" s="21">
        <v>480</v>
      </c>
      <c r="O354" s="20">
        <f t="shared" si="5"/>
        <v>13</v>
      </c>
      <c r="P354" s="2" t="s">
        <v>754</v>
      </c>
    </row>
    <row r="355" spans="1:16" ht="33" customHeight="1" x14ac:dyDescent="0.2">
      <c r="A355" s="22" t="s">
        <v>629</v>
      </c>
      <c r="B355" s="34" t="s">
        <v>812</v>
      </c>
      <c r="C355" s="34" t="s">
        <v>630</v>
      </c>
      <c r="D355" s="34" t="s">
        <v>36</v>
      </c>
      <c r="E355" s="1" t="s">
        <v>112</v>
      </c>
      <c r="F355" s="27" t="s">
        <v>1237</v>
      </c>
      <c r="G355" s="3" t="s">
        <v>24</v>
      </c>
      <c r="H355" s="16" t="s">
        <v>1070</v>
      </c>
      <c r="I355" s="21">
        <v>6</v>
      </c>
      <c r="J355" s="21">
        <v>6</v>
      </c>
      <c r="K355" s="24">
        <v>2</v>
      </c>
      <c r="L355" s="21">
        <v>3</v>
      </c>
      <c r="M355" s="21">
        <v>3</v>
      </c>
      <c r="N355" s="21">
        <v>13</v>
      </c>
      <c r="O355" s="20">
        <f t="shared" si="5"/>
        <v>3</v>
      </c>
      <c r="P355" s="2" t="s">
        <v>754</v>
      </c>
    </row>
    <row r="356" spans="1:16" ht="33" customHeight="1" x14ac:dyDescent="0.2">
      <c r="A356" s="22" t="s">
        <v>631</v>
      </c>
      <c r="B356" s="34" t="s">
        <v>812</v>
      </c>
      <c r="C356" s="34" t="s">
        <v>632</v>
      </c>
      <c r="D356" s="34" t="s">
        <v>22</v>
      </c>
      <c r="E356" s="1" t="s">
        <v>61</v>
      </c>
      <c r="F356" s="27" t="s">
        <v>1237</v>
      </c>
      <c r="G356" s="3" t="s">
        <v>24</v>
      </c>
      <c r="H356" s="16" t="s">
        <v>1070</v>
      </c>
      <c r="I356" s="21">
        <v>94</v>
      </c>
      <c r="J356" s="24">
        <v>72</v>
      </c>
      <c r="K356" s="21">
        <v>14</v>
      </c>
      <c r="L356" s="21">
        <v>0</v>
      </c>
      <c r="M356" s="21">
        <v>19</v>
      </c>
      <c r="N356" s="21">
        <v>930</v>
      </c>
      <c r="O356" s="20">
        <f t="shared" si="5"/>
        <v>6.7142857142857144</v>
      </c>
      <c r="P356" s="2" t="s">
        <v>754</v>
      </c>
    </row>
    <row r="357" spans="1:16" ht="33" customHeight="1" x14ac:dyDescent="0.2">
      <c r="A357" s="22" t="s">
        <v>633</v>
      </c>
      <c r="B357" s="33" t="s">
        <v>812</v>
      </c>
      <c r="C357" s="33" t="s">
        <v>634</v>
      </c>
      <c r="D357" s="34" t="s">
        <v>46</v>
      </c>
      <c r="E357" s="27" t="s">
        <v>47</v>
      </c>
      <c r="F357" s="27" t="s">
        <v>1237</v>
      </c>
      <c r="G357" s="3" t="s">
        <v>24</v>
      </c>
      <c r="H357" s="16" t="s">
        <v>1070</v>
      </c>
      <c r="I357" s="26">
        <v>54</v>
      </c>
      <c r="J357" s="32">
        <v>54</v>
      </c>
      <c r="K357" s="26">
        <v>9</v>
      </c>
      <c r="L357" s="26">
        <v>0</v>
      </c>
      <c r="M357" s="26">
        <v>10</v>
      </c>
      <c r="N357" s="26">
        <v>525</v>
      </c>
      <c r="O357" s="20">
        <f t="shared" si="5"/>
        <v>6</v>
      </c>
      <c r="P357" s="2" t="s">
        <v>754</v>
      </c>
    </row>
    <row r="358" spans="1:16" ht="33" customHeight="1" x14ac:dyDescent="0.2">
      <c r="A358" s="22" t="s">
        <v>735</v>
      </c>
      <c r="B358" s="33" t="s">
        <v>812</v>
      </c>
      <c r="C358" s="33" t="s">
        <v>736</v>
      </c>
      <c r="D358" s="34" t="s">
        <v>129</v>
      </c>
      <c r="E358" s="27" t="s">
        <v>130</v>
      </c>
      <c r="F358" s="27" t="s">
        <v>1237</v>
      </c>
      <c r="G358" s="3" t="s">
        <v>24</v>
      </c>
      <c r="H358" s="16" t="s">
        <v>1070</v>
      </c>
      <c r="I358" s="26">
        <v>1</v>
      </c>
      <c r="J358" s="26">
        <v>1</v>
      </c>
      <c r="K358" s="26">
        <v>1</v>
      </c>
      <c r="L358" s="26">
        <v>1</v>
      </c>
      <c r="M358" s="26">
        <v>1</v>
      </c>
      <c r="N358" s="26">
        <v>44</v>
      </c>
      <c r="O358" s="20">
        <f t="shared" si="5"/>
        <v>1</v>
      </c>
      <c r="P358" s="2" t="s">
        <v>754</v>
      </c>
    </row>
    <row r="359" spans="1:16" ht="33" customHeight="1" x14ac:dyDescent="0.2">
      <c r="A359" s="22" t="s">
        <v>635</v>
      </c>
      <c r="B359" s="33" t="s">
        <v>812</v>
      </c>
      <c r="C359" s="33" t="s">
        <v>636</v>
      </c>
      <c r="D359" s="34" t="s">
        <v>36</v>
      </c>
      <c r="E359" s="27" t="s">
        <v>37</v>
      </c>
      <c r="F359" s="27" t="s">
        <v>1237</v>
      </c>
      <c r="G359" s="3" t="s">
        <v>24</v>
      </c>
      <c r="H359" s="16" t="s">
        <v>1070</v>
      </c>
      <c r="I359" s="26">
        <v>19</v>
      </c>
      <c r="J359" s="32">
        <v>10</v>
      </c>
      <c r="K359" s="26">
        <v>4</v>
      </c>
      <c r="L359" s="26">
        <v>1</v>
      </c>
      <c r="M359" s="26">
        <v>8</v>
      </c>
      <c r="N359" s="26">
        <v>1455</v>
      </c>
      <c r="O359" s="20">
        <f t="shared" si="5"/>
        <v>4.75</v>
      </c>
      <c r="P359" s="2" t="s">
        <v>754</v>
      </c>
    </row>
    <row r="360" spans="1:16" ht="33" customHeight="1" x14ac:dyDescent="0.2">
      <c r="A360" s="22" t="s">
        <v>637</v>
      </c>
      <c r="B360" s="33" t="s">
        <v>812</v>
      </c>
      <c r="C360" s="33" t="s">
        <v>638</v>
      </c>
      <c r="D360" s="33" t="s">
        <v>40</v>
      </c>
      <c r="E360" s="27" t="s">
        <v>41</v>
      </c>
      <c r="F360" s="27" t="s">
        <v>1237</v>
      </c>
      <c r="G360" s="3" t="s">
        <v>24</v>
      </c>
      <c r="H360" s="16" t="s">
        <v>1070</v>
      </c>
      <c r="I360" s="26">
        <v>126</v>
      </c>
      <c r="J360" s="32">
        <v>126</v>
      </c>
      <c r="K360" s="26">
        <v>11</v>
      </c>
      <c r="L360" s="26">
        <v>1</v>
      </c>
      <c r="M360" s="26">
        <v>16</v>
      </c>
      <c r="N360" s="26">
        <v>225</v>
      </c>
      <c r="O360" s="20">
        <f t="shared" si="5"/>
        <v>11.454545454545455</v>
      </c>
      <c r="P360" s="2" t="s">
        <v>754</v>
      </c>
    </row>
    <row r="361" spans="1:16" ht="33" customHeight="1" x14ac:dyDescent="0.2">
      <c r="A361" s="22" t="s">
        <v>639</v>
      </c>
      <c r="B361" s="33" t="s">
        <v>812</v>
      </c>
      <c r="C361" s="33" t="s">
        <v>640</v>
      </c>
      <c r="D361" s="34" t="s">
        <v>34</v>
      </c>
      <c r="E361" s="27" t="s">
        <v>35</v>
      </c>
      <c r="F361" s="27" t="s">
        <v>1237</v>
      </c>
      <c r="G361" s="3" t="s">
        <v>24</v>
      </c>
      <c r="H361" s="16" t="s">
        <v>1070</v>
      </c>
      <c r="I361" s="26">
        <v>2</v>
      </c>
      <c r="J361" s="26">
        <v>2</v>
      </c>
      <c r="K361" s="26">
        <v>1</v>
      </c>
      <c r="L361" s="26">
        <v>2</v>
      </c>
      <c r="M361" s="26">
        <v>2</v>
      </c>
      <c r="N361" s="26">
        <v>120</v>
      </c>
      <c r="O361" s="20">
        <f t="shared" si="5"/>
        <v>2</v>
      </c>
      <c r="P361" s="2" t="s">
        <v>754</v>
      </c>
    </row>
    <row r="362" spans="1:16" ht="33" customHeight="1" x14ac:dyDescent="0.2">
      <c r="A362" s="22" t="s">
        <v>641</v>
      </c>
      <c r="B362" s="33" t="s">
        <v>812</v>
      </c>
      <c r="C362" s="33" t="s">
        <v>642</v>
      </c>
      <c r="D362" s="34" t="s">
        <v>145</v>
      </c>
      <c r="E362" s="27" t="s">
        <v>157</v>
      </c>
      <c r="F362" s="27" t="s">
        <v>1237</v>
      </c>
      <c r="G362" s="3" t="s">
        <v>24</v>
      </c>
      <c r="H362" s="16" t="s">
        <v>1070</v>
      </c>
      <c r="I362" s="26">
        <v>1</v>
      </c>
      <c r="J362" s="26">
        <v>1</v>
      </c>
      <c r="K362" s="26">
        <v>1</v>
      </c>
      <c r="L362" s="26">
        <v>1</v>
      </c>
      <c r="M362" s="26">
        <v>1</v>
      </c>
      <c r="N362" s="26">
        <v>180</v>
      </c>
      <c r="O362" s="20">
        <f t="shared" si="5"/>
        <v>1</v>
      </c>
      <c r="P362" s="2" t="s">
        <v>754</v>
      </c>
    </row>
    <row r="363" spans="1:16" ht="33" customHeight="1" x14ac:dyDescent="0.2">
      <c r="A363" s="22" t="s">
        <v>643</v>
      </c>
      <c r="B363" s="33" t="s">
        <v>812</v>
      </c>
      <c r="C363" s="33" t="s">
        <v>644</v>
      </c>
      <c r="D363" s="34" t="s">
        <v>67</v>
      </c>
      <c r="E363" s="27" t="s">
        <v>68</v>
      </c>
      <c r="F363" s="27" t="s">
        <v>1237</v>
      </c>
      <c r="G363" s="3" t="s">
        <v>24</v>
      </c>
      <c r="H363" s="16" t="s">
        <v>1070</v>
      </c>
      <c r="I363" s="26">
        <v>28</v>
      </c>
      <c r="J363" s="26">
        <v>26</v>
      </c>
      <c r="K363" s="26">
        <v>3</v>
      </c>
      <c r="L363" s="26">
        <v>1</v>
      </c>
      <c r="M363" s="26">
        <v>18</v>
      </c>
      <c r="N363" s="26">
        <v>420</v>
      </c>
      <c r="O363" s="20">
        <f t="shared" si="5"/>
        <v>9.3333333333333339</v>
      </c>
      <c r="P363" s="2" t="s">
        <v>754</v>
      </c>
    </row>
    <row r="364" spans="1:16" ht="33" customHeight="1" x14ac:dyDescent="0.2">
      <c r="A364" s="22" t="s">
        <v>645</v>
      </c>
      <c r="B364" s="33" t="s">
        <v>812</v>
      </c>
      <c r="C364" s="33" t="s">
        <v>646</v>
      </c>
      <c r="D364" s="34" t="s">
        <v>29</v>
      </c>
      <c r="E364" s="27" t="s">
        <v>105</v>
      </c>
      <c r="F364" s="27" t="s">
        <v>1237</v>
      </c>
      <c r="G364" s="3" t="s">
        <v>24</v>
      </c>
      <c r="H364" s="16" t="s">
        <v>1070</v>
      </c>
      <c r="I364" s="26">
        <v>186</v>
      </c>
      <c r="J364" s="26">
        <v>186</v>
      </c>
      <c r="K364" s="26">
        <v>13</v>
      </c>
      <c r="L364" s="26">
        <v>0</v>
      </c>
      <c r="M364" s="26">
        <v>38</v>
      </c>
      <c r="N364" s="26">
        <v>543.461538461538</v>
      </c>
      <c r="O364" s="20">
        <f t="shared" si="5"/>
        <v>14.307692307692308</v>
      </c>
      <c r="P364" s="2" t="s">
        <v>754</v>
      </c>
    </row>
    <row r="365" spans="1:16" ht="33" customHeight="1" x14ac:dyDescent="0.2">
      <c r="A365" s="22" t="s">
        <v>647</v>
      </c>
      <c r="B365" s="34" t="s">
        <v>812</v>
      </c>
      <c r="C365" s="34" t="s">
        <v>648</v>
      </c>
      <c r="D365" s="34" t="s">
        <v>29</v>
      </c>
      <c r="E365" s="1" t="s">
        <v>120</v>
      </c>
      <c r="F365" s="27" t="s">
        <v>1237</v>
      </c>
      <c r="G365" s="3" t="s">
        <v>24</v>
      </c>
      <c r="H365" s="16" t="s">
        <v>1070</v>
      </c>
      <c r="I365" s="21">
        <v>21</v>
      </c>
      <c r="J365" s="21">
        <v>14</v>
      </c>
      <c r="K365" s="21">
        <v>2</v>
      </c>
      <c r="L365" s="21">
        <v>8</v>
      </c>
      <c r="M365" s="21">
        <v>13</v>
      </c>
      <c r="N365" s="21">
        <v>225</v>
      </c>
      <c r="O365" s="20">
        <f t="shared" si="5"/>
        <v>10.5</v>
      </c>
      <c r="P365" s="2" t="s">
        <v>754</v>
      </c>
    </row>
    <row r="366" spans="1:16" ht="33" customHeight="1" x14ac:dyDescent="0.2">
      <c r="A366" s="22" t="s">
        <v>649</v>
      </c>
      <c r="B366" s="33" t="s">
        <v>812</v>
      </c>
      <c r="C366" s="33" t="s">
        <v>650</v>
      </c>
      <c r="D366" s="34" t="s">
        <v>78</v>
      </c>
      <c r="E366" s="27" t="s">
        <v>79</v>
      </c>
      <c r="F366" s="27" t="s">
        <v>1237</v>
      </c>
      <c r="G366" s="3" t="s">
        <v>24</v>
      </c>
      <c r="H366" s="16" t="s">
        <v>1070</v>
      </c>
      <c r="I366" s="26">
        <v>13</v>
      </c>
      <c r="J366" s="26">
        <v>13</v>
      </c>
      <c r="K366" s="26">
        <v>4</v>
      </c>
      <c r="L366" s="26">
        <v>1</v>
      </c>
      <c r="M366" s="26">
        <v>5</v>
      </c>
      <c r="N366" s="26">
        <v>24</v>
      </c>
      <c r="O366" s="20">
        <f t="shared" si="5"/>
        <v>3.25</v>
      </c>
      <c r="P366" s="2" t="s">
        <v>754</v>
      </c>
    </row>
    <row r="367" spans="1:16" ht="33" customHeight="1" x14ac:dyDescent="0.2">
      <c r="A367" s="22" t="s">
        <v>651</v>
      </c>
      <c r="B367" s="34" t="s">
        <v>812</v>
      </c>
      <c r="C367" s="34" t="s">
        <v>652</v>
      </c>
      <c r="D367" s="34" t="s">
        <v>653</v>
      </c>
      <c r="E367" s="1" t="s">
        <v>654</v>
      </c>
      <c r="F367" s="27" t="s">
        <v>1237</v>
      </c>
      <c r="G367" s="3" t="s">
        <v>24</v>
      </c>
      <c r="H367" s="16" t="s">
        <v>1070</v>
      </c>
      <c r="I367" s="21">
        <v>20</v>
      </c>
      <c r="J367" s="21">
        <v>20</v>
      </c>
      <c r="K367" s="21">
        <v>2</v>
      </c>
      <c r="L367" s="21">
        <v>2</v>
      </c>
      <c r="M367" s="21">
        <v>18</v>
      </c>
      <c r="N367" s="21">
        <v>0</v>
      </c>
      <c r="O367" s="20">
        <f t="shared" si="5"/>
        <v>10</v>
      </c>
      <c r="P367" s="2" t="s">
        <v>754</v>
      </c>
    </row>
    <row r="368" spans="1:16" ht="33" customHeight="1" x14ac:dyDescent="0.2">
      <c r="A368" s="22" t="s">
        <v>57</v>
      </c>
      <c r="B368" s="33" t="s">
        <v>812</v>
      </c>
      <c r="C368" s="33" t="s">
        <v>58</v>
      </c>
      <c r="D368" s="34" t="s">
        <v>59</v>
      </c>
      <c r="E368" s="27" t="s">
        <v>60</v>
      </c>
      <c r="F368" s="27" t="s">
        <v>1237</v>
      </c>
      <c r="G368" s="3" t="s">
        <v>24</v>
      </c>
      <c r="H368" s="16" t="s">
        <v>25</v>
      </c>
      <c r="I368" s="26">
        <v>18</v>
      </c>
      <c r="J368" s="26">
        <v>18</v>
      </c>
      <c r="K368" s="26">
        <v>4</v>
      </c>
      <c r="L368" s="26">
        <v>1</v>
      </c>
      <c r="M368" s="26">
        <v>9</v>
      </c>
      <c r="N368" s="26">
        <v>795</v>
      </c>
      <c r="O368" s="20">
        <f t="shared" si="5"/>
        <v>4.5</v>
      </c>
      <c r="P368" s="2" t="s">
        <v>754</v>
      </c>
    </row>
    <row r="369" spans="1:16" ht="33" customHeight="1" x14ac:dyDescent="0.2">
      <c r="A369" s="22" t="s">
        <v>631</v>
      </c>
      <c r="B369" s="34" t="s">
        <v>812</v>
      </c>
      <c r="C369" s="34" t="s">
        <v>632</v>
      </c>
      <c r="D369" s="34" t="s">
        <v>22</v>
      </c>
      <c r="E369" s="1" t="s">
        <v>61</v>
      </c>
      <c r="F369" s="27" t="s">
        <v>1237</v>
      </c>
      <c r="G369" s="3" t="s">
        <v>24</v>
      </c>
      <c r="H369" s="16" t="s">
        <v>25</v>
      </c>
      <c r="I369" s="21">
        <v>29</v>
      </c>
      <c r="J369" s="21">
        <v>29</v>
      </c>
      <c r="K369" s="21">
        <v>5</v>
      </c>
      <c r="L369" s="21">
        <v>1</v>
      </c>
      <c r="M369" s="21">
        <v>15</v>
      </c>
      <c r="N369" s="21">
        <v>1245</v>
      </c>
      <c r="O369" s="20">
        <f t="shared" si="5"/>
        <v>5.8</v>
      </c>
      <c r="P369" s="2" t="s">
        <v>754</v>
      </c>
    </row>
    <row r="370" spans="1:16" ht="33" customHeight="1" x14ac:dyDescent="0.2">
      <c r="A370" s="22" t="s">
        <v>639</v>
      </c>
      <c r="B370" s="33" t="s">
        <v>812</v>
      </c>
      <c r="C370" s="33" t="s">
        <v>640</v>
      </c>
      <c r="D370" s="34" t="s">
        <v>34</v>
      </c>
      <c r="E370" s="27" t="s">
        <v>35</v>
      </c>
      <c r="F370" s="27" t="s">
        <v>1237</v>
      </c>
      <c r="G370" s="3" t="s">
        <v>24</v>
      </c>
      <c r="H370" s="16" t="s">
        <v>25</v>
      </c>
      <c r="I370" s="26">
        <v>13</v>
      </c>
      <c r="J370" s="32">
        <v>13</v>
      </c>
      <c r="K370" s="26">
        <v>1</v>
      </c>
      <c r="L370" s="26">
        <v>13</v>
      </c>
      <c r="M370" s="26">
        <v>13</v>
      </c>
      <c r="N370" s="26">
        <v>450</v>
      </c>
      <c r="O370" s="20">
        <f t="shared" si="5"/>
        <v>13</v>
      </c>
      <c r="P370" s="2" t="s">
        <v>754</v>
      </c>
    </row>
    <row r="371" spans="1:16" ht="33" customHeight="1" x14ac:dyDescent="0.2">
      <c r="A371" s="22" t="s">
        <v>738</v>
      </c>
      <c r="B371" s="34" t="s">
        <v>812</v>
      </c>
      <c r="C371" s="34" t="s">
        <v>739</v>
      </c>
      <c r="D371" s="34" t="s">
        <v>36</v>
      </c>
      <c r="E371" s="1" t="s">
        <v>366</v>
      </c>
      <c r="F371" s="27" t="s">
        <v>1237</v>
      </c>
      <c r="G371" s="3" t="s">
        <v>24</v>
      </c>
      <c r="H371" s="16" t="s">
        <v>25</v>
      </c>
      <c r="I371" s="21">
        <v>1</v>
      </c>
      <c r="J371" s="21">
        <v>1</v>
      </c>
      <c r="K371" s="21">
        <v>1</v>
      </c>
      <c r="L371" s="21">
        <v>1</v>
      </c>
      <c r="M371" s="21">
        <v>1</v>
      </c>
      <c r="N371" s="21">
        <v>450</v>
      </c>
      <c r="O371" s="20">
        <f t="shared" si="5"/>
        <v>1</v>
      </c>
      <c r="P371" s="2" t="s">
        <v>754</v>
      </c>
    </row>
    <row r="372" spans="1:16" ht="33" customHeight="1" x14ac:dyDescent="0.2">
      <c r="A372" s="22" t="s">
        <v>643</v>
      </c>
      <c r="B372" s="34" t="s">
        <v>812</v>
      </c>
      <c r="C372" s="34" t="s">
        <v>644</v>
      </c>
      <c r="D372" s="34" t="s">
        <v>67</v>
      </c>
      <c r="E372" s="1" t="s">
        <v>68</v>
      </c>
      <c r="F372" s="27" t="s">
        <v>1237</v>
      </c>
      <c r="G372" s="3" t="s">
        <v>24</v>
      </c>
      <c r="H372" s="16" t="s">
        <v>25</v>
      </c>
      <c r="I372" s="21">
        <v>24</v>
      </c>
      <c r="J372" s="21">
        <v>24</v>
      </c>
      <c r="K372" s="21">
        <v>3</v>
      </c>
      <c r="L372" s="21">
        <v>4</v>
      </c>
      <c r="M372" s="21">
        <v>14</v>
      </c>
      <c r="N372" s="21">
        <v>345</v>
      </c>
      <c r="O372" s="20">
        <f t="shared" si="5"/>
        <v>8</v>
      </c>
      <c r="P372" s="2" t="s">
        <v>754</v>
      </c>
    </row>
    <row r="373" spans="1:16" ht="33" customHeight="1" x14ac:dyDescent="0.2">
      <c r="A373" s="22" t="s">
        <v>740</v>
      </c>
      <c r="B373" s="33" t="s">
        <v>812</v>
      </c>
      <c r="C373" s="33" t="s">
        <v>741</v>
      </c>
      <c r="D373" s="34" t="s">
        <v>242</v>
      </c>
      <c r="E373" s="27" t="s">
        <v>297</v>
      </c>
      <c r="F373" s="27" t="s">
        <v>1237</v>
      </c>
      <c r="G373" s="3" t="s">
        <v>24</v>
      </c>
      <c r="H373" s="16" t="s">
        <v>25</v>
      </c>
      <c r="I373" s="26">
        <v>6</v>
      </c>
      <c r="J373" s="26">
        <v>6</v>
      </c>
      <c r="K373" s="26">
        <v>1</v>
      </c>
      <c r="L373" s="26">
        <v>6</v>
      </c>
      <c r="M373" s="26">
        <v>6</v>
      </c>
      <c r="N373" s="26">
        <v>180</v>
      </c>
      <c r="O373" s="20">
        <f t="shared" si="5"/>
        <v>6</v>
      </c>
      <c r="P373" s="2" t="s">
        <v>754</v>
      </c>
    </row>
    <row r="374" spans="1:16" ht="33" customHeight="1" x14ac:dyDescent="0.2">
      <c r="A374" s="22" t="s">
        <v>645</v>
      </c>
      <c r="B374" s="34" t="s">
        <v>812</v>
      </c>
      <c r="C374" s="34" t="s">
        <v>646</v>
      </c>
      <c r="D374" s="34" t="s">
        <v>29</v>
      </c>
      <c r="E374" s="1" t="s">
        <v>105</v>
      </c>
      <c r="F374" s="27" t="s">
        <v>1237</v>
      </c>
      <c r="G374" s="3" t="s">
        <v>24</v>
      </c>
      <c r="H374" s="16" t="s">
        <v>25</v>
      </c>
      <c r="I374" s="21">
        <v>5</v>
      </c>
      <c r="J374" s="21">
        <v>5</v>
      </c>
      <c r="K374" s="21">
        <v>2</v>
      </c>
      <c r="L374" s="21">
        <v>1</v>
      </c>
      <c r="M374" s="21">
        <v>4</v>
      </c>
      <c r="N374" s="21">
        <v>2145</v>
      </c>
      <c r="O374" s="20">
        <f t="shared" si="5"/>
        <v>2.5</v>
      </c>
      <c r="P374" s="2" t="s">
        <v>754</v>
      </c>
    </row>
    <row r="375" spans="1:16" ht="33" customHeight="1" x14ac:dyDescent="0.2">
      <c r="A375" s="22" t="s">
        <v>742</v>
      </c>
      <c r="B375" s="33" t="s">
        <v>812</v>
      </c>
      <c r="C375" s="33" t="s">
        <v>743</v>
      </c>
      <c r="D375" s="34" t="s">
        <v>29</v>
      </c>
      <c r="E375" s="27" t="s">
        <v>105</v>
      </c>
      <c r="F375" s="27" t="s">
        <v>1237</v>
      </c>
      <c r="G375" s="3" t="s">
        <v>24</v>
      </c>
      <c r="H375" s="16" t="s">
        <v>25</v>
      </c>
      <c r="I375" s="26">
        <v>1</v>
      </c>
      <c r="J375" s="26">
        <v>1</v>
      </c>
      <c r="K375" s="26">
        <v>1</v>
      </c>
      <c r="L375" s="26">
        <v>1</v>
      </c>
      <c r="M375" s="26">
        <v>1</v>
      </c>
      <c r="N375" s="26">
        <v>225</v>
      </c>
      <c r="O375" s="20">
        <f t="shared" si="5"/>
        <v>1</v>
      </c>
      <c r="P375" s="2" t="s">
        <v>754</v>
      </c>
    </row>
    <row r="376" spans="1:16" ht="33" customHeight="1" x14ac:dyDescent="0.2">
      <c r="A376" s="22" t="s">
        <v>50</v>
      </c>
      <c r="B376" s="33" t="s">
        <v>812</v>
      </c>
      <c r="C376" s="33" t="s">
        <v>51</v>
      </c>
      <c r="D376" s="34" t="s">
        <v>29</v>
      </c>
      <c r="E376" s="27" t="s">
        <v>52</v>
      </c>
      <c r="F376" s="27" t="s">
        <v>1237</v>
      </c>
      <c r="G376" s="3" t="s">
        <v>24</v>
      </c>
      <c r="H376" s="16" t="s">
        <v>1069</v>
      </c>
      <c r="I376" s="26">
        <v>57</v>
      </c>
      <c r="J376" s="26">
        <v>16</v>
      </c>
      <c r="K376" s="26">
        <v>12</v>
      </c>
      <c r="L376" s="26">
        <v>0</v>
      </c>
      <c r="M376" s="26">
        <v>11</v>
      </c>
      <c r="N376" s="26">
        <v>0</v>
      </c>
      <c r="O376" s="20">
        <f t="shared" si="5"/>
        <v>4.75</v>
      </c>
      <c r="P376" s="2" t="s">
        <v>754</v>
      </c>
    </row>
    <row r="377" spans="1:16" ht="33" customHeight="1" x14ac:dyDescent="0.2">
      <c r="A377" s="22" t="s">
        <v>53</v>
      </c>
      <c r="B377" s="34" t="s">
        <v>812</v>
      </c>
      <c r="C377" s="34" t="s">
        <v>54</v>
      </c>
      <c r="D377" s="34" t="s">
        <v>55</v>
      </c>
      <c r="E377" s="1" t="s">
        <v>56</v>
      </c>
      <c r="F377" s="27" t="s">
        <v>1237</v>
      </c>
      <c r="G377" s="3" t="s">
        <v>24</v>
      </c>
      <c r="H377" s="16" t="s">
        <v>1069</v>
      </c>
      <c r="I377" s="21">
        <v>0</v>
      </c>
      <c r="J377" s="21">
        <v>0</v>
      </c>
      <c r="K377" s="21">
        <v>1</v>
      </c>
      <c r="L377" s="21">
        <v>0</v>
      </c>
      <c r="M377" s="21">
        <v>0</v>
      </c>
      <c r="N377" s="21">
        <v>0</v>
      </c>
      <c r="O377" s="20">
        <f t="shared" si="5"/>
        <v>0</v>
      </c>
      <c r="P377" s="2" t="s">
        <v>754</v>
      </c>
    </row>
    <row r="378" spans="1:16" ht="33" customHeight="1" x14ac:dyDescent="0.2">
      <c r="A378" s="22" t="s">
        <v>57</v>
      </c>
      <c r="B378" s="34" t="s">
        <v>812</v>
      </c>
      <c r="C378" s="34" t="s">
        <v>58</v>
      </c>
      <c r="D378" s="34" t="s">
        <v>59</v>
      </c>
      <c r="E378" s="1" t="s">
        <v>60</v>
      </c>
      <c r="F378" s="27" t="s">
        <v>1237</v>
      </c>
      <c r="G378" s="3" t="s">
        <v>24</v>
      </c>
      <c r="H378" s="16" t="s">
        <v>1069</v>
      </c>
      <c r="I378" s="21">
        <v>143</v>
      </c>
      <c r="J378" s="21">
        <v>138</v>
      </c>
      <c r="K378" s="21">
        <v>11</v>
      </c>
      <c r="L378" s="21">
        <v>1</v>
      </c>
      <c r="M378" s="21">
        <v>24</v>
      </c>
      <c r="N378" s="21">
        <v>480</v>
      </c>
      <c r="O378" s="20">
        <f t="shared" si="5"/>
        <v>13</v>
      </c>
      <c r="P378" s="2" t="s">
        <v>754</v>
      </c>
    </row>
    <row r="379" spans="1:16" ht="33" customHeight="1" x14ac:dyDescent="0.2">
      <c r="A379" s="22" t="s">
        <v>629</v>
      </c>
      <c r="B379" s="34" t="s">
        <v>812</v>
      </c>
      <c r="C379" s="34" t="s">
        <v>630</v>
      </c>
      <c r="D379" s="34" t="s">
        <v>36</v>
      </c>
      <c r="E379" s="1" t="s">
        <v>112</v>
      </c>
      <c r="F379" s="27" t="s">
        <v>1237</v>
      </c>
      <c r="G379" s="3" t="s">
        <v>24</v>
      </c>
      <c r="H379" s="16" t="s">
        <v>1069</v>
      </c>
      <c r="I379" s="21">
        <v>6</v>
      </c>
      <c r="J379" s="21">
        <v>6</v>
      </c>
      <c r="K379" s="21">
        <v>2</v>
      </c>
      <c r="L379" s="21">
        <v>3</v>
      </c>
      <c r="M379" s="21">
        <v>3</v>
      </c>
      <c r="N379" s="21">
        <v>13</v>
      </c>
      <c r="O379" s="20">
        <f t="shared" si="5"/>
        <v>3</v>
      </c>
      <c r="P379" s="2" t="s">
        <v>754</v>
      </c>
    </row>
    <row r="380" spans="1:16" ht="33" customHeight="1" x14ac:dyDescent="0.2">
      <c r="A380" s="22" t="s">
        <v>631</v>
      </c>
      <c r="B380" s="34" t="s">
        <v>812</v>
      </c>
      <c r="C380" s="34" t="s">
        <v>632</v>
      </c>
      <c r="D380" s="34" t="s">
        <v>22</v>
      </c>
      <c r="E380" s="1" t="s">
        <v>61</v>
      </c>
      <c r="F380" s="27" t="s">
        <v>1237</v>
      </c>
      <c r="G380" s="3" t="s">
        <v>24</v>
      </c>
      <c r="H380" s="16" t="s">
        <v>1069</v>
      </c>
      <c r="I380" s="21">
        <v>94</v>
      </c>
      <c r="J380" s="21">
        <v>72</v>
      </c>
      <c r="K380" s="21">
        <v>14</v>
      </c>
      <c r="L380" s="21">
        <v>0</v>
      </c>
      <c r="M380" s="21">
        <v>19</v>
      </c>
      <c r="N380" s="21">
        <v>930</v>
      </c>
      <c r="O380" s="20">
        <f t="shared" si="5"/>
        <v>6.7142857142857144</v>
      </c>
      <c r="P380" s="2" t="s">
        <v>754</v>
      </c>
    </row>
    <row r="381" spans="1:16" ht="33" customHeight="1" x14ac:dyDescent="0.2">
      <c r="A381" s="22" t="s">
        <v>633</v>
      </c>
      <c r="B381" s="33" t="s">
        <v>812</v>
      </c>
      <c r="C381" s="33" t="s">
        <v>634</v>
      </c>
      <c r="D381" s="34" t="s">
        <v>46</v>
      </c>
      <c r="E381" s="27" t="s">
        <v>47</v>
      </c>
      <c r="F381" s="27" t="s">
        <v>1237</v>
      </c>
      <c r="G381" s="3" t="s">
        <v>24</v>
      </c>
      <c r="H381" s="16" t="s">
        <v>1069</v>
      </c>
      <c r="I381" s="26">
        <v>54</v>
      </c>
      <c r="J381" s="26">
        <v>54</v>
      </c>
      <c r="K381" s="26">
        <v>9</v>
      </c>
      <c r="L381" s="26">
        <v>0</v>
      </c>
      <c r="M381" s="26">
        <v>10</v>
      </c>
      <c r="N381" s="26">
        <v>525</v>
      </c>
      <c r="O381" s="20">
        <f t="shared" si="5"/>
        <v>6</v>
      </c>
      <c r="P381" s="2" t="s">
        <v>754</v>
      </c>
    </row>
    <row r="382" spans="1:16" ht="33" customHeight="1" x14ac:dyDescent="0.2">
      <c r="A382" s="22" t="s">
        <v>735</v>
      </c>
      <c r="B382" s="33" t="s">
        <v>812</v>
      </c>
      <c r="C382" s="33" t="s">
        <v>736</v>
      </c>
      <c r="D382" s="34" t="s">
        <v>129</v>
      </c>
      <c r="E382" s="27" t="s">
        <v>130</v>
      </c>
      <c r="F382" s="27" t="s">
        <v>1237</v>
      </c>
      <c r="G382" s="3" t="s">
        <v>24</v>
      </c>
      <c r="H382" s="16" t="s">
        <v>1069</v>
      </c>
      <c r="I382" s="26">
        <v>1</v>
      </c>
      <c r="J382" s="26">
        <v>1</v>
      </c>
      <c r="K382" s="26">
        <v>1</v>
      </c>
      <c r="L382" s="26">
        <v>1</v>
      </c>
      <c r="M382" s="26">
        <v>1</v>
      </c>
      <c r="N382" s="26">
        <v>44</v>
      </c>
      <c r="O382" s="20">
        <f t="shared" si="5"/>
        <v>1</v>
      </c>
      <c r="P382" s="2" t="s">
        <v>754</v>
      </c>
    </row>
    <row r="383" spans="1:16" ht="33" customHeight="1" x14ac:dyDescent="0.2">
      <c r="A383" s="22" t="s">
        <v>635</v>
      </c>
      <c r="B383" s="33" t="s">
        <v>812</v>
      </c>
      <c r="C383" s="33" t="s">
        <v>636</v>
      </c>
      <c r="D383" s="34" t="s">
        <v>36</v>
      </c>
      <c r="E383" s="27" t="s">
        <v>37</v>
      </c>
      <c r="F383" s="27" t="s">
        <v>1237</v>
      </c>
      <c r="G383" s="3" t="s">
        <v>24</v>
      </c>
      <c r="H383" s="16" t="s">
        <v>1069</v>
      </c>
      <c r="I383" s="26">
        <v>19</v>
      </c>
      <c r="J383" s="26">
        <v>10</v>
      </c>
      <c r="K383" s="26">
        <v>4</v>
      </c>
      <c r="L383" s="26">
        <v>1</v>
      </c>
      <c r="M383" s="26">
        <v>8</v>
      </c>
      <c r="N383" s="26">
        <v>1455</v>
      </c>
      <c r="O383" s="20">
        <f t="shared" si="5"/>
        <v>4.75</v>
      </c>
      <c r="P383" s="2" t="s">
        <v>754</v>
      </c>
    </row>
    <row r="384" spans="1:16" ht="33" customHeight="1" x14ac:dyDescent="0.2">
      <c r="A384" s="22" t="s">
        <v>637</v>
      </c>
      <c r="B384" s="33" t="s">
        <v>812</v>
      </c>
      <c r="C384" s="33" t="s">
        <v>638</v>
      </c>
      <c r="D384" s="33" t="s">
        <v>40</v>
      </c>
      <c r="E384" s="27" t="s">
        <v>41</v>
      </c>
      <c r="F384" s="27" t="s">
        <v>1237</v>
      </c>
      <c r="G384" s="3" t="s">
        <v>24</v>
      </c>
      <c r="H384" s="16" t="s">
        <v>1069</v>
      </c>
      <c r="I384" s="26">
        <v>126</v>
      </c>
      <c r="J384" s="26">
        <v>126</v>
      </c>
      <c r="K384" s="26">
        <v>11</v>
      </c>
      <c r="L384" s="26">
        <v>1</v>
      </c>
      <c r="M384" s="26">
        <v>16</v>
      </c>
      <c r="N384" s="26">
        <v>225</v>
      </c>
      <c r="O384" s="20">
        <f t="shared" si="5"/>
        <v>11.454545454545455</v>
      </c>
      <c r="P384" s="2" t="s">
        <v>754</v>
      </c>
    </row>
    <row r="385" spans="1:16" ht="33" customHeight="1" x14ac:dyDescent="0.2">
      <c r="A385" s="22" t="s">
        <v>639</v>
      </c>
      <c r="B385" s="33" t="s">
        <v>812</v>
      </c>
      <c r="C385" s="33" t="s">
        <v>640</v>
      </c>
      <c r="D385" s="34" t="s">
        <v>34</v>
      </c>
      <c r="E385" s="27" t="s">
        <v>35</v>
      </c>
      <c r="F385" s="27" t="s">
        <v>1237</v>
      </c>
      <c r="G385" s="3" t="s">
        <v>24</v>
      </c>
      <c r="H385" s="16" t="s">
        <v>1069</v>
      </c>
      <c r="I385" s="26">
        <v>2</v>
      </c>
      <c r="J385" s="26">
        <v>2</v>
      </c>
      <c r="K385" s="26">
        <v>1</v>
      </c>
      <c r="L385" s="26">
        <v>2</v>
      </c>
      <c r="M385" s="26">
        <v>2</v>
      </c>
      <c r="N385" s="26">
        <v>120</v>
      </c>
      <c r="O385" s="20">
        <f t="shared" si="5"/>
        <v>2</v>
      </c>
      <c r="P385" s="2" t="s">
        <v>754</v>
      </c>
    </row>
    <row r="386" spans="1:16" ht="33" customHeight="1" x14ac:dyDescent="0.2">
      <c r="A386" s="22" t="s">
        <v>641</v>
      </c>
      <c r="B386" s="33" t="s">
        <v>812</v>
      </c>
      <c r="C386" s="33" t="s">
        <v>642</v>
      </c>
      <c r="D386" s="34" t="s">
        <v>145</v>
      </c>
      <c r="E386" s="27" t="s">
        <v>157</v>
      </c>
      <c r="F386" s="27" t="s">
        <v>1237</v>
      </c>
      <c r="G386" s="3" t="s">
        <v>24</v>
      </c>
      <c r="H386" s="16" t="s">
        <v>1069</v>
      </c>
      <c r="I386" s="26">
        <v>1</v>
      </c>
      <c r="J386" s="26">
        <v>1</v>
      </c>
      <c r="K386" s="26">
        <v>1</v>
      </c>
      <c r="L386" s="26">
        <v>1</v>
      </c>
      <c r="M386" s="26">
        <v>1</v>
      </c>
      <c r="N386" s="26">
        <v>180</v>
      </c>
      <c r="O386" s="20">
        <f t="shared" si="5"/>
        <v>1</v>
      </c>
      <c r="P386" s="2" t="s">
        <v>754</v>
      </c>
    </row>
    <row r="387" spans="1:16" ht="33" customHeight="1" x14ac:dyDescent="0.2">
      <c r="A387" s="22" t="s">
        <v>643</v>
      </c>
      <c r="B387" s="33" t="s">
        <v>812</v>
      </c>
      <c r="C387" s="33" t="s">
        <v>644</v>
      </c>
      <c r="D387" s="34" t="s">
        <v>67</v>
      </c>
      <c r="E387" s="27" t="s">
        <v>68</v>
      </c>
      <c r="F387" s="27" t="s">
        <v>1237</v>
      </c>
      <c r="G387" s="3" t="s">
        <v>24</v>
      </c>
      <c r="H387" s="16" t="s">
        <v>1069</v>
      </c>
      <c r="I387" s="26">
        <v>28</v>
      </c>
      <c r="J387" s="26">
        <v>26</v>
      </c>
      <c r="K387" s="26">
        <v>3</v>
      </c>
      <c r="L387" s="26">
        <v>1</v>
      </c>
      <c r="M387" s="26">
        <v>18</v>
      </c>
      <c r="N387" s="26">
        <v>420</v>
      </c>
      <c r="O387" s="20">
        <f t="shared" si="5"/>
        <v>9.3333333333333339</v>
      </c>
      <c r="P387" s="2" t="s">
        <v>754</v>
      </c>
    </row>
    <row r="388" spans="1:16" ht="33" customHeight="1" x14ac:dyDescent="0.2">
      <c r="A388" s="22" t="s">
        <v>645</v>
      </c>
      <c r="B388" s="33" t="s">
        <v>812</v>
      </c>
      <c r="C388" s="33" t="s">
        <v>646</v>
      </c>
      <c r="D388" s="34" t="s">
        <v>29</v>
      </c>
      <c r="E388" s="27" t="s">
        <v>105</v>
      </c>
      <c r="F388" s="27" t="s">
        <v>1237</v>
      </c>
      <c r="G388" s="3" t="s">
        <v>24</v>
      </c>
      <c r="H388" s="16" t="s">
        <v>1069</v>
      </c>
      <c r="I388" s="26">
        <v>186</v>
      </c>
      <c r="J388" s="26">
        <v>186</v>
      </c>
      <c r="K388" s="26">
        <v>13</v>
      </c>
      <c r="L388" s="26">
        <v>0</v>
      </c>
      <c r="M388" s="26">
        <v>38</v>
      </c>
      <c r="N388" s="26">
        <v>543.461538461538</v>
      </c>
      <c r="O388" s="20">
        <f t="shared" si="5"/>
        <v>14.307692307692308</v>
      </c>
      <c r="P388" s="2" t="s">
        <v>754</v>
      </c>
    </row>
    <row r="389" spans="1:16" ht="33" customHeight="1" x14ac:dyDescent="0.2">
      <c r="A389" s="22" t="s">
        <v>647</v>
      </c>
      <c r="B389" s="34" t="s">
        <v>812</v>
      </c>
      <c r="C389" s="34" t="s">
        <v>648</v>
      </c>
      <c r="D389" s="34" t="s">
        <v>29</v>
      </c>
      <c r="E389" s="1" t="s">
        <v>120</v>
      </c>
      <c r="F389" s="27" t="s">
        <v>1237</v>
      </c>
      <c r="G389" s="3" t="s">
        <v>24</v>
      </c>
      <c r="H389" s="16" t="s">
        <v>1069</v>
      </c>
      <c r="I389" s="21">
        <v>21</v>
      </c>
      <c r="J389" s="21">
        <v>14</v>
      </c>
      <c r="K389" s="21">
        <v>2</v>
      </c>
      <c r="L389" s="21">
        <v>8</v>
      </c>
      <c r="M389" s="21">
        <v>13</v>
      </c>
      <c r="N389" s="21">
        <v>225</v>
      </c>
      <c r="O389" s="20">
        <f t="shared" si="5"/>
        <v>10.5</v>
      </c>
      <c r="P389" s="2" t="s">
        <v>754</v>
      </c>
    </row>
    <row r="390" spans="1:16" ht="33" customHeight="1" x14ac:dyDescent="0.2">
      <c r="A390" s="22" t="s">
        <v>649</v>
      </c>
      <c r="B390" s="33" t="s">
        <v>812</v>
      </c>
      <c r="C390" s="33" t="s">
        <v>650</v>
      </c>
      <c r="D390" s="34" t="s">
        <v>78</v>
      </c>
      <c r="E390" s="27" t="s">
        <v>79</v>
      </c>
      <c r="F390" s="27" t="s">
        <v>1237</v>
      </c>
      <c r="G390" s="3" t="s">
        <v>24</v>
      </c>
      <c r="H390" s="16" t="s">
        <v>1069</v>
      </c>
      <c r="I390" s="26">
        <v>13</v>
      </c>
      <c r="J390" s="26">
        <v>13</v>
      </c>
      <c r="K390" s="26">
        <v>4</v>
      </c>
      <c r="L390" s="26">
        <v>1</v>
      </c>
      <c r="M390" s="26">
        <v>5</v>
      </c>
      <c r="N390" s="26">
        <v>24</v>
      </c>
      <c r="O390" s="20">
        <f t="shared" si="5"/>
        <v>3.25</v>
      </c>
      <c r="P390" s="2" t="s">
        <v>754</v>
      </c>
    </row>
    <row r="391" spans="1:16" ht="33" customHeight="1" x14ac:dyDescent="0.2">
      <c r="A391" s="22" t="s">
        <v>651</v>
      </c>
      <c r="B391" s="34" t="s">
        <v>812</v>
      </c>
      <c r="C391" s="34" t="s">
        <v>652</v>
      </c>
      <c r="D391" s="34" t="s">
        <v>653</v>
      </c>
      <c r="E391" s="1" t="s">
        <v>654</v>
      </c>
      <c r="F391" s="27" t="s">
        <v>1237</v>
      </c>
      <c r="G391" s="3" t="s">
        <v>24</v>
      </c>
      <c r="H391" s="16" t="s">
        <v>1069</v>
      </c>
      <c r="I391" s="21">
        <v>20</v>
      </c>
      <c r="J391" s="21">
        <v>20</v>
      </c>
      <c r="K391" s="21">
        <v>2</v>
      </c>
      <c r="L391" s="21">
        <v>2</v>
      </c>
      <c r="M391" s="21">
        <v>18</v>
      </c>
      <c r="N391" s="21">
        <v>0</v>
      </c>
      <c r="O391" s="20">
        <f t="shared" ref="O391:O454" si="6">IFERROR((I391/K391),"SIN ATENCIONES")</f>
        <v>10</v>
      </c>
      <c r="P391" s="2" t="s">
        <v>754</v>
      </c>
    </row>
    <row r="392" spans="1:16" ht="33" customHeight="1" x14ac:dyDescent="0.2">
      <c r="A392" s="22" t="s">
        <v>152</v>
      </c>
      <c r="B392" s="33" t="s">
        <v>854</v>
      </c>
      <c r="C392" s="33" t="s">
        <v>153</v>
      </c>
      <c r="D392" s="34" t="s">
        <v>29</v>
      </c>
      <c r="E392" s="27" t="s">
        <v>52</v>
      </c>
      <c r="F392" s="27" t="s">
        <v>1237</v>
      </c>
      <c r="G392" s="3" t="s">
        <v>24</v>
      </c>
      <c r="H392" s="16" t="s">
        <v>25</v>
      </c>
      <c r="I392" s="26">
        <v>272</v>
      </c>
      <c r="J392" s="26">
        <v>272</v>
      </c>
      <c r="K392" s="26">
        <v>111</v>
      </c>
      <c r="L392" s="26">
        <v>0</v>
      </c>
      <c r="M392" s="26">
        <v>6</v>
      </c>
      <c r="N392" s="26">
        <v>180</v>
      </c>
      <c r="O392" s="20">
        <f t="shared" si="6"/>
        <v>2.4504504504504503</v>
      </c>
      <c r="P392" s="2" t="s">
        <v>754</v>
      </c>
    </row>
    <row r="393" spans="1:16" ht="33" customHeight="1" x14ac:dyDescent="0.2">
      <c r="A393" s="22" t="s">
        <v>152</v>
      </c>
      <c r="B393" s="34" t="s">
        <v>854</v>
      </c>
      <c r="C393" s="34" t="s">
        <v>153</v>
      </c>
      <c r="D393" s="34" t="s">
        <v>29</v>
      </c>
      <c r="E393" s="1" t="s">
        <v>52</v>
      </c>
      <c r="F393" s="27" t="s">
        <v>1237</v>
      </c>
      <c r="G393" s="3" t="s">
        <v>24</v>
      </c>
      <c r="H393" s="16" t="s">
        <v>26</v>
      </c>
      <c r="I393" s="21">
        <v>54</v>
      </c>
      <c r="J393" s="26">
        <v>54</v>
      </c>
      <c r="K393" s="21">
        <v>26</v>
      </c>
      <c r="L393" s="21">
        <v>0</v>
      </c>
      <c r="M393" s="21">
        <v>5</v>
      </c>
      <c r="N393" s="21">
        <v>180</v>
      </c>
      <c r="O393" s="20">
        <f t="shared" si="6"/>
        <v>2.0769230769230771</v>
      </c>
      <c r="P393" s="2" t="s">
        <v>754</v>
      </c>
    </row>
    <row r="394" spans="1:16" ht="33" customHeight="1" x14ac:dyDescent="0.2">
      <c r="A394" s="22" t="s">
        <v>539</v>
      </c>
      <c r="B394" s="33" t="s">
        <v>947</v>
      </c>
      <c r="C394" s="33" t="s">
        <v>540</v>
      </c>
      <c r="D394" s="33" t="s">
        <v>29</v>
      </c>
      <c r="E394" s="27" t="s">
        <v>52</v>
      </c>
      <c r="F394" s="27" t="s">
        <v>1237</v>
      </c>
      <c r="G394" s="3" t="s">
        <v>24</v>
      </c>
      <c r="H394" s="16" t="s">
        <v>26</v>
      </c>
      <c r="I394" s="26">
        <v>0</v>
      </c>
      <c r="J394" s="26">
        <v>0</v>
      </c>
      <c r="K394" s="26">
        <v>1</v>
      </c>
      <c r="L394" s="26">
        <v>0</v>
      </c>
      <c r="M394" s="26">
        <v>0</v>
      </c>
      <c r="N394" s="26">
        <v>240</v>
      </c>
      <c r="O394" s="20">
        <f t="shared" si="6"/>
        <v>0</v>
      </c>
      <c r="P394" s="2" t="s">
        <v>754</v>
      </c>
    </row>
    <row r="395" spans="1:16" ht="33" customHeight="1" x14ac:dyDescent="0.2">
      <c r="A395" s="22" t="s">
        <v>99</v>
      </c>
      <c r="B395" s="33" t="s">
        <v>819</v>
      </c>
      <c r="C395" s="33" t="s">
        <v>100</v>
      </c>
      <c r="D395" s="34" t="s">
        <v>29</v>
      </c>
      <c r="E395" s="27" t="s">
        <v>52</v>
      </c>
      <c r="F395" s="27" t="s">
        <v>1237</v>
      </c>
      <c r="G395" s="3" t="s">
        <v>24</v>
      </c>
      <c r="H395" s="16" t="s">
        <v>1070</v>
      </c>
      <c r="I395" s="26">
        <v>14</v>
      </c>
      <c r="J395" s="26">
        <v>14</v>
      </c>
      <c r="K395" s="26">
        <v>4</v>
      </c>
      <c r="L395" s="26">
        <v>1</v>
      </c>
      <c r="M395" s="26">
        <v>5</v>
      </c>
      <c r="N395" s="26">
        <v>272</v>
      </c>
      <c r="O395" s="20">
        <f t="shared" si="6"/>
        <v>3.5</v>
      </c>
      <c r="P395" s="2" t="s">
        <v>754</v>
      </c>
    </row>
    <row r="396" spans="1:16" ht="33" customHeight="1" x14ac:dyDescent="0.2">
      <c r="A396" s="22" t="s">
        <v>99</v>
      </c>
      <c r="B396" s="33" t="s">
        <v>819</v>
      </c>
      <c r="C396" s="33" t="s">
        <v>100</v>
      </c>
      <c r="D396" s="34" t="s">
        <v>29</v>
      </c>
      <c r="E396" s="27" t="s">
        <v>52</v>
      </c>
      <c r="F396" s="27" t="s">
        <v>1237</v>
      </c>
      <c r="G396" s="3" t="s">
        <v>24</v>
      </c>
      <c r="H396" s="16" t="s">
        <v>1069</v>
      </c>
      <c r="I396" s="26">
        <v>14</v>
      </c>
      <c r="J396" s="26">
        <v>14</v>
      </c>
      <c r="K396" s="26">
        <v>4</v>
      </c>
      <c r="L396" s="26">
        <v>1</v>
      </c>
      <c r="M396" s="26">
        <v>5</v>
      </c>
      <c r="N396" s="26">
        <v>272</v>
      </c>
      <c r="O396" s="20">
        <f t="shared" si="6"/>
        <v>3.5</v>
      </c>
      <c r="P396" s="2" t="s">
        <v>754</v>
      </c>
    </row>
    <row r="397" spans="1:16" ht="33" customHeight="1" x14ac:dyDescent="0.2">
      <c r="A397" s="22" t="s">
        <v>684</v>
      </c>
      <c r="B397" s="34" t="s">
        <v>959</v>
      </c>
      <c r="C397" s="34" t="s">
        <v>685</v>
      </c>
      <c r="D397" s="34" t="s">
        <v>46</v>
      </c>
      <c r="E397" s="1" t="s">
        <v>352</v>
      </c>
      <c r="F397" s="27" t="s">
        <v>1237</v>
      </c>
      <c r="G397" s="3" t="s">
        <v>24</v>
      </c>
      <c r="H397" s="16" t="s">
        <v>25</v>
      </c>
      <c r="I397" s="21">
        <v>37</v>
      </c>
      <c r="J397" s="21">
        <v>37</v>
      </c>
      <c r="K397" s="21">
        <v>121</v>
      </c>
      <c r="L397" s="21">
        <v>0</v>
      </c>
      <c r="M397" s="21">
        <v>3</v>
      </c>
      <c r="N397" s="21">
        <v>200</v>
      </c>
      <c r="O397" s="20">
        <f t="shared" si="6"/>
        <v>0.30578512396694213</v>
      </c>
      <c r="P397" s="2" t="s">
        <v>754</v>
      </c>
    </row>
    <row r="398" spans="1:16" ht="33" customHeight="1" x14ac:dyDescent="0.2">
      <c r="A398" s="22" t="s">
        <v>684</v>
      </c>
      <c r="B398" s="33" t="s">
        <v>959</v>
      </c>
      <c r="C398" s="33" t="s">
        <v>685</v>
      </c>
      <c r="D398" s="34" t="s">
        <v>46</v>
      </c>
      <c r="E398" s="27" t="s">
        <v>352</v>
      </c>
      <c r="F398" s="27" t="s">
        <v>1237</v>
      </c>
      <c r="G398" s="3" t="s">
        <v>24</v>
      </c>
      <c r="H398" s="16" t="s">
        <v>26</v>
      </c>
      <c r="I398" s="26">
        <v>5</v>
      </c>
      <c r="J398" s="26">
        <v>5</v>
      </c>
      <c r="K398" s="26">
        <v>28</v>
      </c>
      <c r="L398" s="26">
        <v>0</v>
      </c>
      <c r="M398" s="26">
        <v>1</v>
      </c>
      <c r="N398" s="26">
        <v>160</v>
      </c>
      <c r="O398" s="20">
        <f t="shared" si="6"/>
        <v>0.17857142857142858</v>
      </c>
      <c r="P398" s="2" t="s">
        <v>754</v>
      </c>
    </row>
    <row r="399" spans="1:16" ht="33" customHeight="1" x14ac:dyDescent="0.2">
      <c r="A399" s="22" t="s">
        <v>1316</v>
      </c>
      <c r="B399" s="33" t="s">
        <v>1317</v>
      </c>
      <c r="C399" s="33" t="s">
        <v>1318</v>
      </c>
      <c r="D399" s="34" t="s">
        <v>78</v>
      </c>
      <c r="E399" s="27" t="s">
        <v>1319</v>
      </c>
      <c r="F399" s="27" t="s">
        <v>1237</v>
      </c>
      <c r="G399" s="3" t="s">
        <v>24</v>
      </c>
      <c r="H399" s="16" t="s">
        <v>25</v>
      </c>
      <c r="I399" s="26">
        <v>1</v>
      </c>
      <c r="J399" s="26">
        <v>1</v>
      </c>
      <c r="K399" s="26">
        <v>2</v>
      </c>
      <c r="L399" s="26">
        <v>0</v>
      </c>
      <c r="M399" s="26">
        <v>1</v>
      </c>
      <c r="N399" s="26">
        <v>396</v>
      </c>
      <c r="O399" s="20">
        <f t="shared" si="6"/>
        <v>0.5</v>
      </c>
      <c r="P399" s="2" t="s">
        <v>754</v>
      </c>
    </row>
    <row r="400" spans="1:16" ht="33" customHeight="1" x14ac:dyDescent="0.2">
      <c r="A400" s="22" t="s">
        <v>983</v>
      </c>
      <c r="B400" s="33" t="s">
        <v>984</v>
      </c>
      <c r="C400" s="33" t="s">
        <v>985</v>
      </c>
      <c r="D400" s="34" t="s">
        <v>78</v>
      </c>
      <c r="E400" s="27" t="s">
        <v>986</v>
      </c>
      <c r="F400" s="27" t="s">
        <v>1237</v>
      </c>
      <c r="G400" s="3" t="s">
        <v>24</v>
      </c>
      <c r="H400" s="16" t="s">
        <v>25</v>
      </c>
      <c r="I400" s="26">
        <v>1</v>
      </c>
      <c r="J400" s="26">
        <v>0</v>
      </c>
      <c r="K400" s="26">
        <v>1</v>
      </c>
      <c r="L400" s="26">
        <v>1</v>
      </c>
      <c r="M400" s="26">
        <v>1</v>
      </c>
      <c r="N400" s="26">
        <v>192</v>
      </c>
      <c r="O400" s="20">
        <f t="shared" si="6"/>
        <v>1</v>
      </c>
      <c r="P400" s="2" t="s">
        <v>754</v>
      </c>
    </row>
    <row r="401" spans="1:16" ht="33" customHeight="1" x14ac:dyDescent="0.2">
      <c r="A401" s="22" t="s">
        <v>1273</v>
      </c>
      <c r="B401" s="33" t="s">
        <v>1274</v>
      </c>
      <c r="C401" s="33" t="s">
        <v>1275</v>
      </c>
      <c r="D401" s="34" t="s">
        <v>78</v>
      </c>
      <c r="E401" s="27" t="s">
        <v>1276</v>
      </c>
      <c r="F401" s="27" t="s">
        <v>1237</v>
      </c>
      <c r="G401" s="3" t="s">
        <v>24</v>
      </c>
      <c r="H401" s="16" t="s">
        <v>25</v>
      </c>
      <c r="I401" s="26">
        <v>5</v>
      </c>
      <c r="J401" s="26">
        <v>5</v>
      </c>
      <c r="K401" s="26">
        <v>6</v>
      </c>
      <c r="L401" s="26">
        <v>0</v>
      </c>
      <c r="M401" s="26">
        <v>1</v>
      </c>
      <c r="N401" s="26">
        <v>192</v>
      </c>
      <c r="O401" s="20">
        <f t="shared" si="6"/>
        <v>0.83333333333333337</v>
      </c>
      <c r="P401" s="2" t="s">
        <v>754</v>
      </c>
    </row>
    <row r="402" spans="1:16" ht="33" customHeight="1" x14ac:dyDescent="0.2">
      <c r="A402" s="22" t="s">
        <v>1273</v>
      </c>
      <c r="B402" s="33" t="s">
        <v>1274</v>
      </c>
      <c r="C402" s="33" t="s">
        <v>1275</v>
      </c>
      <c r="D402" s="34" t="s">
        <v>78</v>
      </c>
      <c r="E402" s="27" t="s">
        <v>1276</v>
      </c>
      <c r="F402" s="27" t="s">
        <v>1237</v>
      </c>
      <c r="G402" s="3" t="s">
        <v>24</v>
      </c>
      <c r="H402" s="16" t="s">
        <v>26</v>
      </c>
      <c r="I402" s="26">
        <v>1</v>
      </c>
      <c r="J402" s="26">
        <v>1</v>
      </c>
      <c r="K402" s="26">
        <v>1</v>
      </c>
      <c r="L402" s="26">
        <v>1</v>
      </c>
      <c r="M402" s="26">
        <v>1</v>
      </c>
      <c r="N402" s="26">
        <v>192</v>
      </c>
      <c r="O402" s="20">
        <f t="shared" si="6"/>
        <v>1</v>
      </c>
      <c r="P402" s="2" t="s">
        <v>754</v>
      </c>
    </row>
    <row r="403" spans="1:16" ht="33" customHeight="1" x14ac:dyDescent="0.2">
      <c r="A403" s="22" t="s">
        <v>1269</v>
      </c>
      <c r="B403" s="34" t="s">
        <v>1270</v>
      </c>
      <c r="C403" s="34" t="s">
        <v>1271</v>
      </c>
      <c r="D403" s="34" t="s">
        <v>78</v>
      </c>
      <c r="E403" s="1" t="s">
        <v>1272</v>
      </c>
      <c r="F403" s="27" t="s">
        <v>1237</v>
      </c>
      <c r="G403" s="3" t="s">
        <v>24</v>
      </c>
      <c r="H403" s="16" t="s">
        <v>25</v>
      </c>
      <c r="I403" s="21">
        <v>1</v>
      </c>
      <c r="J403" s="21">
        <v>1</v>
      </c>
      <c r="K403" s="21">
        <v>15</v>
      </c>
      <c r="L403" s="21">
        <v>0</v>
      </c>
      <c r="M403" s="21">
        <v>1</v>
      </c>
      <c r="N403" s="21">
        <v>160</v>
      </c>
      <c r="O403" s="20">
        <f t="shared" si="6"/>
        <v>6.6666666666666666E-2</v>
      </c>
      <c r="P403" s="2" t="s">
        <v>754</v>
      </c>
    </row>
    <row r="404" spans="1:16" ht="33" customHeight="1" x14ac:dyDescent="0.2">
      <c r="A404" s="22" t="s">
        <v>1269</v>
      </c>
      <c r="B404" s="34" t="s">
        <v>1270</v>
      </c>
      <c r="C404" s="34" t="s">
        <v>1271</v>
      </c>
      <c r="D404" s="34" t="s">
        <v>78</v>
      </c>
      <c r="E404" s="1" t="s">
        <v>1272</v>
      </c>
      <c r="F404" s="27" t="s">
        <v>1237</v>
      </c>
      <c r="G404" s="3" t="s">
        <v>24</v>
      </c>
      <c r="H404" s="16" t="s">
        <v>26</v>
      </c>
      <c r="I404" s="21">
        <v>2</v>
      </c>
      <c r="J404" s="21">
        <v>1</v>
      </c>
      <c r="K404" s="21">
        <v>4</v>
      </c>
      <c r="L404" s="21">
        <v>0</v>
      </c>
      <c r="M404" s="21">
        <v>1</v>
      </c>
      <c r="N404" s="21">
        <v>160</v>
      </c>
      <c r="O404" s="20">
        <f t="shared" si="6"/>
        <v>0.5</v>
      </c>
      <c r="P404" s="2" t="s">
        <v>754</v>
      </c>
    </row>
    <row r="405" spans="1:16" ht="33" customHeight="1" x14ac:dyDescent="0.2">
      <c r="A405" s="22" t="s">
        <v>303</v>
      </c>
      <c r="B405" s="33" t="s">
        <v>889</v>
      </c>
      <c r="C405" s="33" t="s">
        <v>304</v>
      </c>
      <c r="D405" s="34" t="s">
        <v>55</v>
      </c>
      <c r="E405" s="27" t="s">
        <v>305</v>
      </c>
      <c r="F405" s="27" t="s">
        <v>1237</v>
      </c>
      <c r="G405" s="3" t="s">
        <v>24</v>
      </c>
      <c r="H405" s="16" t="s">
        <v>25</v>
      </c>
      <c r="I405" s="26">
        <v>3</v>
      </c>
      <c r="J405" s="26">
        <v>0</v>
      </c>
      <c r="K405" s="26">
        <v>3</v>
      </c>
      <c r="L405" s="26">
        <v>1</v>
      </c>
      <c r="M405" s="26">
        <v>1</v>
      </c>
      <c r="N405" s="26">
        <v>560</v>
      </c>
      <c r="O405" s="20">
        <f t="shared" si="6"/>
        <v>1</v>
      </c>
      <c r="P405" s="2" t="s">
        <v>754</v>
      </c>
    </row>
    <row r="406" spans="1:16" ht="33" customHeight="1" x14ac:dyDescent="0.2">
      <c r="A406" s="22" t="s">
        <v>167</v>
      </c>
      <c r="B406" s="34" t="s">
        <v>859</v>
      </c>
      <c r="C406" s="34" t="s">
        <v>168</v>
      </c>
      <c r="D406" s="34" t="s">
        <v>55</v>
      </c>
      <c r="E406" s="1" t="s">
        <v>169</v>
      </c>
      <c r="F406" s="27" t="s">
        <v>1237</v>
      </c>
      <c r="G406" s="3" t="s">
        <v>24</v>
      </c>
      <c r="H406" s="16" t="s">
        <v>25</v>
      </c>
      <c r="I406" s="21">
        <v>2</v>
      </c>
      <c r="J406" s="21">
        <v>2</v>
      </c>
      <c r="K406" s="21">
        <v>4</v>
      </c>
      <c r="L406" s="21">
        <v>0</v>
      </c>
      <c r="M406" s="21">
        <v>1</v>
      </c>
      <c r="N406" s="21">
        <v>270</v>
      </c>
      <c r="O406" s="20">
        <f t="shared" si="6"/>
        <v>0.5</v>
      </c>
      <c r="P406" s="2" t="s">
        <v>754</v>
      </c>
    </row>
    <row r="407" spans="1:16" ht="33" customHeight="1" x14ac:dyDescent="0.2">
      <c r="A407" s="22" t="s">
        <v>167</v>
      </c>
      <c r="B407" s="33" t="s">
        <v>859</v>
      </c>
      <c r="C407" s="33" t="s">
        <v>168</v>
      </c>
      <c r="D407" s="34" t="s">
        <v>55</v>
      </c>
      <c r="E407" s="27" t="s">
        <v>169</v>
      </c>
      <c r="F407" s="27" t="s">
        <v>1237</v>
      </c>
      <c r="G407" s="3" t="s">
        <v>24</v>
      </c>
      <c r="H407" s="16" t="s">
        <v>26</v>
      </c>
      <c r="I407" s="26">
        <v>0</v>
      </c>
      <c r="J407" s="26">
        <v>0</v>
      </c>
      <c r="K407" s="26">
        <v>1</v>
      </c>
      <c r="L407" s="26">
        <v>0</v>
      </c>
      <c r="M407" s="26">
        <v>0</v>
      </c>
      <c r="N407" s="26">
        <v>270</v>
      </c>
      <c r="O407" s="20">
        <f t="shared" si="6"/>
        <v>0</v>
      </c>
      <c r="P407" s="2" t="s">
        <v>754</v>
      </c>
    </row>
    <row r="408" spans="1:16" ht="33" customHeight="1" x14ac:dyDescent="0.2">
      <c r="A408" s="22" t="s">
        <v>561</v>
      </c>
      <c r="B408" s="34" t="s">
        <v>787</v>
      </c>
      <c r="C408" s="34" t="s">
        <v>562</v>
      </c>
      <c r="D408" s="34" t="s">
        <v>44</v>
      </c>
      <c r="E408" s="1" t="s">
        <v>383</v>
      </c>
      <c r="F408" s="27" t="s">
        <v>1237</v>
      </c>
      <c r="G408" s="3" t="s">
        <v>24</v>
      </c>
      <c r="H408" s="16" t="s">
        <v>72</v>
      </c>
      <c r="I408" s="21">
        <v>6</v>
      </c>
      <c r="J408" s="21">
        <v>6</v>
      </c>
      <c r="K408" s="21">
        <v>2</v>
      </c>
      <c r="L408" s="21">
        <v>2</v>
      </c>
      <c r="M408" s="21">
        <v>4</v>
      </c>
      <c r="N408" s="21">
        <v>208</v>
      </c>
      <c r="O408" s="20">
        <f t="shared" si="6"/>
        <v>3</v>
      </c>
      <c r="P408" s="2" t="s">
        <v>754</v>
      </c>
    </row>
    <row r="409" spans="1:16" ht="33" customHeight="1" x14ac:dyDescent="0.2">
      <c r="A409" s="22" t="s">
        <v>561</v>
      </c>
      <c r="B409" s="34" t="s">
        <v>787</v>
      </c>
      <c r="C409" s="34" t="s">
        <v>562</v>
      </c>
      <c r="D409" s="34" t="s">
        <v>44</v>
      </c>
      <c r="E409" s="1" t="s">
        <v>383</v>
      </c>
      <c r="F409" s="27" t="s">
        <v>1237</v>
      </c>
      <c r="G409" s="3" t="s">
        <v>24</v>
      </c>
      <c r="H409" s="16" t="s">
        <v>1070</v>
      </c>
      <c r="I409" s="21">
        <v>8</v>
      </c>
      <c r="J409" s="21">
        <v>8</v>
      </c>
      <c r="K409" s="21">
        <v>2</v>
      </c>
      <c r="L409" s="21">
        <v>4</v>
      </c>
      <c r="M409" s="21">
        <v>4</v>
      </c>
      <c r="N409" s="21">
        <v>208</v>
      </c>
      <c r="O409" s="20">
        <f t="shared" si="6"/>
        <v>4</v>
      </c>
      <c r="P409" s="2" t="s">
        <v>754</v>
      </c>
    </row>
    <row r="410" spans="1:16" ht="33" customHeight="1" x14ac:dyDescent="0.2">
      <c r="A410" s="22" t="s">
        <v>561</v>
      </c>
      <c r="B410" s="33" t="s">
        <v>787</v>
      </c>
      <c r="C410" s="33" t="s">
        <v>562</v>
      </c>
      <c r="D410" s="34" t="s">
        <v>44</v>
      </c>
      <c r="E410" s="27" t="s">
        <v>383</v>
      </c>
      <c r="F410" s="27" t="s">
        <v>1237</v>
      </c>
      <c r="G410" s="3" t="s">
        <v>24</v>
      </c>
      <c r="H410" s="16" t="s">
        <v>33</v>
      </c>
      <c r="I410" s="26">
        <v>39</v>
      </c>
      <c r="J410" s="26">
        <v>39</v>
      </c>
      <c r="K410" s="26">
        <v>4</v>
      </c>
      <c r="L410" s="26">
        <v>3</v>
      </c>
      <c r="M410" s="26">
        <v>14</v>
      </c>
      <c r="N410" s="26">
        <v>208</v>
      </c>
      <c r="O410" s="20">
        <f t="shared" si="6"/>
        <v>9.75</v>
      </c>
      <c r="P410" s="2" t="s">
        <v>754</v>
      </c>
    </row>
    <row r="411" spans="1:16" ht="33" customHeight="1" x14ac:dyDescent="0.2">
      <c r="A411" s="22" t="s">
        <v>561</v>
      </c>
      <c r="B411" s="34" t="s">
        <v>787</v>
      </c>
      <c r="C411" s="34" t="s">
        <v>562</v>
      </c>
      <c r="D411" s="34" t="s">
        <v>44</v>
      </c>
      <c r="E411" s="1" t="s">
        <v>383</v>
      </c>
      <c r="F411" s="27" t="s">
        <v>1237</v>
      </c>
      <c r="G411" s="3" t="s">
        <v>24</v>
      </c>
      <c r="H411" s="16" t="s">
        <v>31</v>
      </c>
      <c r="I411" s="21">
        <v>4</v>
      </c>
      <c r="J411" s="21">
        <v>4</v>
      </c>
      <c r="K411" s="21">
        <v>2</v>
      </c>
      <c r="L411" s="21">
        <v>0</v>
      </c>
      <c r="M411" s="21">
        <v>4</v>
      </c>
      <c r="N411" s="21">
        <v>208</v>
      </c>
      <c r="O411" s="20">
        <f t="shared" si="6"/>
        <v>2</v>
      </c>
      <c r="P411" s="2" t="s">
        <v>754</v>
      </c>
    </row>
    <row r="412" spans="1:16" ht="33" customHeight="1" x14ac:dyDescent="0.2">
      <c r="A412" s="22" t="s">
        <v>561</v>
      </c>
      <c r="B412" s="34" t="s">
        <v>787</v>
      </c>
      <c r="C412" s="34" t="s">
        <v>562</v>
      </c>
      <c r="D412" s="34" t="s">
        <v>44</v>
      </c>
      <c r="E412" s="1" t="s">
        <v>383</v>
      </c>
      <c r="F412" s="27" t="s">
        <v>1237</v>
      </c>
      <c r="G412" s="3" t="s">
        <v>24</v>
      </c>
      <c r="H412" s="16" t="s">
        <v>1069</v>
      </c>
      <c r="I412" s="21">
        <v>8</v>
      </c>
      <c r="J412" s="21">
        <v>8</v>
      </c>
      <c r="K412" s="21">
        <v>2</v>
      </c>
      <c r="L412" s="21">
        <v>4</v>
      </c>
      <c r="M412" s="21">
        <v>4</v>
      </c>
      <c r="N412" s="21">
        <v>208</v>
      </c>
      <c r="O412" s="20">
        <f t="shared" si="6"/>
        <v>4</v>
      </c>
      <c r="P412" s="2" t="s">
        <v>754</v>
      </c>
    </row>
    <row r="413" spans="1:16" ht="33" customHeight="1" x14ac:dyDescent="0.2">
      <c r="A413" s="22" t="s">
        <v>1381</v>
      </c>
      <c r="B413" s="33" t="s">
        <v>1382</v>
      </c>
      <c r="C413" s="33" t="s">
        <v>1383</v>
      </c>
      <c r="D413" s="34" t="s">
        <v>22</v>
      </c>
      <c r="E413" s="27" t="s">
        <v>61</v>
      </c>
      <c r="F413" s="27" t="s">
        <v>1237</v>
      </c>
      <c r="G413" s="3" t="s">
        <v>24</v>
      </c>
      <c r="H413" s="16" t="s">
        <v>25</v>
      </c>
      <c r="I413" s="26">
        <v>4</v>
      </c>
      <c r="J413" s="26">
        <v>4</v>
      </c>
      <c r="K413" s="26">
        <v>2</v>
      </c>
      <c r="L413" s="26">
        <v>1</v>
      </c>
      <c r="M413" s="26">
        <v>3</v>
      </c>
      <c r="N413" s="26">
        <v>522</v>
      </c>
      <c r="O413" s="20">
        <f t="shared" si="6"/>
        <v>2</v>
      </c>
      <c r="P413" s="2" t="s">
        <v>754</v>
      </c>
    </row>
    <row r="414" spans="1:16" ht="33" customHeight="1" x14ac:dyDescent="0.2">
      <c r="A414" s="22" t="s">
        <v>1381</v>
      </c>
      <c r="B414" s="33" t="s">
        <v>1382</v>
      </c>
      <c r="C414" s="33" t="s">
        <v>1383</v>
      </c>
      <c r="D414" s="34" t="s">
        <v>22</v>
      </c>
      <c r="E414" s="27" t="s">
        <v>61</v>
      </c>
      <c r="F414" s="27" t="s">
        <v>1237</v>
      </c>
      <c r="G414" s="3" t="s">
        <v>24</v>
      </c>
      <c r="H414" s="16" t="s">
        <v>26</v>
      </c>
      <c r="I414" s="26">
        <v>0</v>
      </c>
      <c r="J414" s="26">
        <v>0</v>
      </c>
      <c r="K414" s="26">
        <v>1</v>
      </c>
      <c r="L414" s="26">
        <v>0</v>
      </c>
      <c r="M414" s="26">
        <v>0</v>
      </c>
      <c r="N414" s="26">
        <v>174</v>
      </c>
      <c r="O414" s="20">
        <f t="shared" si="6"/>
        <v>0</v>
      </c>
      <c r="P414" s="2" t="s">
        <v>754</v>
      </c>
    </row>
    <row r="415" spans="1:16" ht="33" customHeight="1" x14ac:dyDescent="0.2">
      <c r="A415" s="22" t="s">
        <v>587</v>
      </c>
      <c r="B415" s="34" t="s">
        <v>953</v>
      </c>
      <c r="C415" s="34" t="s">
        <v>588</v>
      </c>
      <c r="D415" s="34" t="s">
        <v>44</v>
      </c>
      <c r="E415" s="1" t="s">
        <v>113</v>
      </c>
      <c r="F415" s="27" t="s">
        <v>1237</v>
      </c>
      <c r="G415" s="3" t="s">
        <v>24</v>
      </c>
      <c r="H415" s="16" t="s">
        <v>25</v>
      </c>
      <c r="I415" s="21">
        <v>98</v>
      </c>
      <c r="J415" s="21">
        <v>98</v>
      </c>
      <c r="K415" s="21">
        <v>44</v>
      </c>
      <c r="L415" s="21">
        <v>0</v>
      </c>
      <c r="M415" s="21">
        <v>3</v>
      </c>
      <c r="N415" s="21">
        <v>120</v>
      </c>
      <c r="O415" s="20">
        <f t="shared" si="6"/>
        <v>2.2272727272727271</v>
      </c>
      <c r="P415" s="2" t="s">
        <v>754</v>
      </c>
    </row>
    <row r="416" spans="1:16" ht="33" customHeight="1" x14ac:dyDescent="0.2">
      <c r="A416" s="22" t="s">
        <v>587</v>
      </c>
      <c r="B416" s="33" t="s">
        <v>953</v>
      </c>
      <c r="C416" s="33" t="s">
        <v>588</v>
      </c>
      <c r="D416" s="34" t="s">
        <v>44</v>
      </c>
      <c r="E416" s="27" t="s">
        <v>113</v>
      </c>
      <c r="F416" s="27" t="s">
        <v>1237</v>
      </c>
      <c r="G416" s="3" t="s">
        <v>24</v>
      </c>
      <c r="H416" s="16" t="s">
        <v>26</v>
      </c>
      <c r="I416" s="26">
        <v>90</v>
      </c>
      <c r="J416" s="26">
        <v>90</v>
      </c>
      <c r="K416" s="26">
        <v>42</v>
      </c>
      <c r="L416" s="26">
        <v>0</v>
      </c>
      <c r="M416" s="26">
        <v>3</v>
      </c>
      <c r="N416" s="26">
        <v>120</v>
      </c>
      <c r="O416" s="20">
        <f t="shared" si="6"/>
        <v>2.1428571428571428</v>
      </c>
      <c r="P416" s="2" t="s">
        <v>754</v>
      </c>
    </row>
    <row r="417" spans="1:16" ht="33" customHeight="1" x14ac:dyDescent="0.2">
      <c r="A417" s="22" t="s">
        <v>281</v>
      </c>
      <c r="B417" s="33" t="s">
        <v>884</v>
      </c>
      <c r="C417" s="33" t="s">
        <v>282</v>
      </c>
      <c r="D417" s="33" t="s">
        <v>44</v>
      </c>
      <c r="E417" s="27" t="s">
        <v>283</v>
      </c>
      <c r="F417" s="27" t="s">
        <v>1237</v>
      </c>
      <c r="G417" s="3" t="s">
        <v>24</v>
      </c>
      <c r="H417" s="16" t="s">
        <v>25</v>
      </c>
      <c r="I417" s="26">
        <v>0</v>
      </c>
      <c r="J417" s="32">
        <v>0</v>
      </c>
      <c r="K417" s="26">
        <v>4</v>
      </c>
      <c r="L417" s="26">
        <v>0</v>
      </c>
      <c r="M417" s="26">
        <v>0</v>
      </c>
      <c r="N417" s="26">
        <v>8</v>
      </c>
      <c r="O417" s="20">
        <f t="shared" si="6"/>
        <v>0</v>
      </c>
      <c r="P417" s="2" t="s">
        <v>754</v>
      </c>
    </row>
    <row r="418" spans="1:16" ht="33" customHeight="1" x14ac:dyDescent="0.2">
      <c r="A418" s="22" t="s">
        <v>281</v>
      </c>
      <c r="B418" s="33" t="s">
        <v>884</v>
      </c>
      <c r="C418" s="33" t="s">
        <v>282</v>
      </c>
      <c r="D418" s="34" t="s">
        <v>44</v>
      </c>
      <c r="E418" s="27" t="s">
        <v>283</v>
      </c>
      <c r="F418" s="27" t="s">
        <v>1237</v>
      </c>
      <c r="G418" s="3" t="s">
        <v>24</v>
      </c>
      <c r="H418" s="16" t="s">
        <v>26</v>
      </c>
      <c r="I418" s="26">
        <v>0</v>
      </c>
      <c r="J418" s="32">
        <v>0</v>
      </c>
      <c r="K418" s="26">
        <v>1</v>
      </c>
      <c r="L418" s="26">
        <v>0</v>
      </c>
      <c r="M418" s="26">
        <v>0</v>
      </c>
      <c r="N418" s="26">
        <v>8</v>
      </c>
      <c r="O418" s="20">
        <f t="shared" si="6"/>
        <v>0</v>
      </c>
      <c r="P418" s="2" t="s">
        <v>754</v>
      </c>
    </row>
    <row r="419" spans="1:16" ht="33" customHeight="1" x14ac:dyDescent="0.2">
      <c r="A419" s="22" t="s">
        <v>384</v>
      </c>
      <c r="B419" s="34" t="s">
        <v>907</v>
      </c>
      <c r="C419" s="34" t="s">
        <v>385</v>
      </c>
      <c r="D419" s="34" t="s">
        <v>44</v>
      </c>
      <c r="E419" s="1" t="s">
        <v>45</v>
      </c>
      <c r="F419" s="27" t="s">
        <v>1237</v>
      </c>
      <c r="G419" s="3" t="s">
        <v>24</v>
      </c>
      <c r="H419" s="16" t="s">
        <v>25</v>
      </c>
      <c r="I419" s="21">
        <v>0</v>
      </c>
      <c r="J419" s="24">
        <v>0</v>
      </c>
      <c r="K419" s="21">
        <v>1</v>
      </c>
      <c r="L419" s="21">
        <v>0</v>
      </c>
      <c r="M419" s="21">
        <v>0</v>
      </c>
      <c r="N419" s="21">
        <v>640</v>
      </c>
      <c r="O419" s="20">
        <f t="shared" si="6"/>
        <v>0</v>
      </c>
      <c r="P419" s="2" t="s">
        <v>754</v>
      </c>
    </row>
    <row r="420" spans="1:16" ht="33" customHeight="1" x14ac:dyDescent="0.2">
      <c r="A420" s="22" t="s">
        <v>1050</v>
      </c>
      <c r="B420" s="33" t="s">
        <v>910</v>
      </c>
      <c r="C420" s="33" t="s">
        <v>1051</v>
      </c>
      <c r="D420" s="34" t="s">
        <v>44</v>
      </c>
      <c r="E420" s="27" t="s">
        <v>391</v>
      </c>
      <c r="F420" s="27" t="s">
        <v>1237</v>
      </c>
      <c r="G420" s="3" t="s">
        <v>24</v>
      </c>
      <c r="H420" s="16" t="s">
        <v>25</v>
      </c>
      <c r="I420" s="26">
        <v>3</v>
      </c>
      <c r="J420" s="32">
        <v>1</v>
      </c>
      <c r="K420" s="26">
        <v>4</v>
      </c>
      <c r="L420" s="26">
        <v>0</v>
      </c>
      <c r="M420" s="26">
        <v>3</v>
      </c>
      <c r="N420" s="26">
        <v>576</v>
      </c>
      <c r="O420" s="20">
        <f t="shared" si="6"/>
        <v>0.75</v>
      </c>
      <c r="P420" s="2" t="s">
        <v>754</v>
      </c>
    </row>
    <row r="421" spans="1:16" ht="33" customHeight="1" x14ac:dyDescent="0.2">
      <c r="A421" s="22" t="s">
        <v>1050</v>
      </c>
      <c r="B421" s="34" t="s">
        <v>910</v>
      </c>
      <c r="C421" s="34" t="s">
        <v>1051</v>
      </c>
      <c r="D421" s="34" t="s">
        <v>44</v>
      </c>
      <c r="E421" s="1" t="s">
        <v>391</v>
      </c>
      <c r="F421" s="27" t="s">
        <v>1237</v>
      </c>
      <c r="G421" s="3" t="s">
        <v>24</v>
      </c>
      <c r="H421" s="16" t="s">
        <v>26</v>
      </c>
      <c r="I421" s="21">
        <v>1</v>
      </c>
      <c r="J421" s="24">
        <v>0</v>
      </c>
      <c r="K421" s="21">
        <v>5</v>
      </c>
      <c r="L421" s="21">
        <v>0</v>
      </c>
      <c r="M421" s="21">
        <v>1</v>
      </c>
      <c r="N421" s="21">
        <v>432</v>
      </c>
      <c r="O421" s="20">
        <f t="shared" si="6"/>
        <v>0.2</v>
      </c>
      <c r="P421" s="2" t="s">
        <v>754</v>
      </c>
    </row>
    <row r="422" spans="1:16" ht="33" customHeight="1" x14ac:dyDescent="0.2">
      <c r="A422" s="22" t="s">
        <v>42</v>
      </c>
      <c r="B422" s="33" t="s">
        <v>842</v>
      </c>
      <c r="C422" s="33" t="s">
        <v>43</v>
      </c>
      <c r="D422" s="34" t="s">
        <v>44</v>
      </c>
      <c r="E422" s="27" t="s">
        <v>45</v>
      </c>
      <c r="F422" s="27" t="s">
        <v>1237</v>
      </c>
      <c r="G422" s="3" t="s">
        <v>24</v>
      </c>
      <c r="H422" s="16" t="s">
        <v>25</v>
      </c>
      <c r="I422" s="26">
        <v>12</v>
      </c>
      <c r="J422" s="32">
        <v>12</v>
      </c>
      <c r="K422" s="26">
        <v>6</v>
      </c>
      <c r="L422" s="26">
        <v>1</v>
      </c>
      <c r="M422" s="26">
        <v>3</v>
      </c>
      <c r="N422" s="26">
        <v>672</v>
      </c>
      <c r="O422" s="20">
        <f t="shared" si="6"/>
        <v>2</v>
      </c>
      <c r="P422" s="2" t="s">
        <v>754</v>
      </c>
    </row>
    <row r="423" spans="1:16" ht="33" customHeight="1" x14ac:dyDescent="0.2">
      <c r="A423" s="22" t="s">
        <v>42</v>
      </c>
      <c r="B423" s="33" t="s">
        <v>842</v>
      </c>
      <c r="C423" s="33" t="s">
        <v>43</v>
      </c>
      <c r="D423" s="34" t="s">
        <v>44</v>
      </c>
      <c r="E423" s="27" t="s">
        <v>45</v>
      </c>
      <c r="F423" s="27" t="s">
        <v>1237</v>
      </c>
      <c r="G423" s="3" t="s">
        <v>24</v>
      </c>
      <c r="H423" s="16" t="s">
        <v>26</v>
      </c>
      <c r="I423" s="26">
        <v>20</v>
      </c>
      <c r="J423" s="32">
        <v>20</v>
      </c>
      <c r="K423" s="26">
        <v>10</v>
      </c>
      <c r="L423" s="26">
        <v>1</v>
      </c>
      <c r="M423" s="26">
        <v>3</v>
      </c>
      <c r="N423" s="26">
        <v>168</v>
      </c>
      <c r="O423" s="20">
        <f t="shared" si="6"/>
        <v>2</v>
      </c>
      <c r="P423" s="2" t="s">
        <v>754</v>
      </c>
    </row>
    <row r="424" spans="1:16" ht="33" customHeight="1" x14ac:dyDescent="0.2">
      <c r="A424" s="22" t="s">
        <v>1301</v>
      </c>
      <c r="B424" s="34" t="s">
        <v>1302</v>
      </c>
      <c r="C424" s="34" t="s">
        <v>1303</v>
      </c>
      <c r="D424" s="34" t="s">
        <v>78</v>
      </c>
      <c r="E424" s="1" t="s">
        <v>1304</v>
      </c>
      <c r="F424" s="27" t="s">
        <v>1237</v>
      </c>
      <c r="G424" s="3" t="s">
        <v>24</v>
      </c>
      <c r="H424" s="16" t="s">
        <v>25</v>
      </c>
      <c r="I424" s="21">
        <v>15</v>
      </c>
      <c r="J424" s="21">
        <v>15</v>
      </c>
      <c r="K424" s="24">
        <v>21</v>
      </c>
      <c r="L424" s="21">
        <v>0</v>
      </c>
      <c r="M424" s="21">
        <v>2</v>
      </c>
      <c r="N424" s="21">
        <v>160</v>
      </c>
      <c r="O424" s="20">
        <f t="shared" si="6"/>
        <v>0.7142857142857143</v>
      </c>
      <c r="P424" s="2" t="s">
        <v>754</v>
      </c>
    </row>
    <row r="425" spans="1:16" ht="33" customHeight="1" x14ac:dyDescent="0.2">
      <c r="A425" s="22" t="s">
        <v>1301</v>
      </c>
      <c r="B425" s="33" t="s">
        <v>1302</v>
      </c>
      <c r="C425" s="33" t="s">
        <v>1303</v>
      </c>
      <c r="D425" s="34" t="s">
        <v>78</v>
      </c>
      <c r="E425" s="27" t="s">
        <v>1304</v>
      </c>
      <c r="F425" s="27" t="s">
        <v>1237</v>
      </c>
      <c r="G425" s="3" t="s">
        <v>24</v>
      </c>
      <c r="H425" s="16" t="s">
        <v>26</v>
      </c>
      <c r="I425" s="26">
        <v>22</v>
      </c>
      <c r="J425" s="26">
        <v>22</v>
      </c>
      <c r="K425" s="32">
        <v>18</v>
      </c>
      <c r="L425" s="26">
        <v>0</v>
      </c>
      <c r="M425" s="26">
        <v>3</v>
      </c>
      <c r="N425" s="26">
        <v>160</v>
      </c>
      <c r="O425" s="20">
        <f t="shared" si="6"/>
        <v>1.2222222222222223</v>
      </c>
      <c r="P425" s="2" t="s">
        <v>754</v>
      </c>
    </row>
    <row r="426" spans="1:16" ht="33" customHeight="1" x14ac:dyDescent="0.2">
      <c r="A426" s="22" t="s">
        <v>1288</v>
      </c>
      <c r="B426" s="33" t="s">
        <v>1289</v>
      </c>
      <c r="C426" s="33" t="s">
        <v>1290</v>
      </c>
      <c r="D426" s="34" t="s">
        <v>78</v>
      </c>
      <c r="E426" s="27" t="s">
        <v>1291</v>
      </c>
      <c r="F426" s="27" t="s">
        <v>1237</v>
      </c>
      <c r="G426" s="3" t="s">
        <v>24</v>
      </c>
      <c r="H426" s="16" t="s">
        <v>25</v>
      </c>
      <c r="I426" s="26">
        <v>8</v>
      </c>
      <c r="J426" s="26">
        <v>8</v>
      </c>
      <c r="K426" s="26">
        <v>4</v>
      </c>
      <c r="L426" s="26">
        <v>1</v>
      </c>
      <c r="M426" s="26">
        <v>3</v>
      </c>
      <c r="N426" s="26">
        <v>0</v>
      </c>
      <c r="O426" s="20">
        <f t="shared" si="6"/>
        <v>2</v>
      </c>
      <c r="P426" s="2" t="s">
        <v>754</v>
      </c>
    </row>
    <row r="427" spans="1:16" ht="33" customHeight="1" x14ac:dyDescent="0.2">
      <c r="A427" s="22" t="s">
        <v>1288</v>
      </c>
      <c r="B427" s="33" t="s">
        <v>1289</v>
      </c>
      <c r="C427" s="33" t="s">
        <v>1290</v>
      </c>
      <c r="D427" s="34" t="s">
        <v>78</v>
      </c>
      <c r="E427" s="27" t="s">
        <v>1291</v>
      </c>
      <c r="F427" s="27" t="s">
        <v>1237</v>
      </c>
      <c r="G427" s="3" t="s">
        <v>24</v>
      </c>
      <c r="H427" s="16" t="s">
        <v>26</v>
      </c>
      <c r="I427" s="26">
        <v>1</v>
      </c>
      <c r="J427" s="26">
        <v>1</v>
      </c>
      <c r="K427" s="26">
        <v>1</v>
      </c>
      <c r="L427" s="26">
        <v>1</v>
      </c>
      <c r="M427" s="26">
        <v>1</v>
      </c>
      <c r="N427" s="26">
        <v>0</v>
      </c>
      <c r="O427" s="20">
        <f t="shared" si="6"/>
        <v>1</v>
      </c>
      <c r="P427" s="2" t="s">
        <v>754</v>
      </c>
    </row>
    <row r="428" spans="1:16" ht="33" customHeight="1" x14ac:dyDescent="0.2">
      <c r="A428" s="22" t="s">
        <v>287</v>
      </c>
      <c r="B428" s="33" t="s">
        <v>886</v>
      </c>
      <c r="C428" s="33" t="s">
        <v>288</v>
      </c>
      <c r="D428" s="34" t="s">
        <v>78</v>
      </c>
      <c r="E428" s="27" t="s">
        <v>289</v>
      </c>
      <c r="F428" s="27" t="s">
        <v>1237</v>
      </c>
      <c r="G428" s="3" t="s">
        <v>24</v>
      </c>
      <c r="H428" s="16" t="s">
        <v>25</v>
      </c>
      <c r="I428" s="26">
        <v>14</v>
      </c>
      <c r="J428" s="26">
        <v>14</v>
      </c>
      <c r="K428" s="26">
        <v>14</v>
      </c>
      <c r="L428" s="26">
        <v>0</v>
      </c>
      <c r="M428" s="26">
        <v>4</v>
      </c>
      <c r="N428" s="26">
        <v>0</v>
      </c>
      <c r="O428" s="20">
        <f t="shared" si="6"/>
        <v>1</v>
      </c>
      <c r="P428" s="2" t="s">
        <v>754</v>
      </c>
    </row>
    <row r="429" spans="1:16" ht="33" customHeight="1" x14ac:dyDescent="0.2">
      <c r="A429" s="22" t="s">
        <v>287</v>
      </c>
      <c r="B429" s="33" t="s">
        <v>886</v>
      </c>
      <c r="C429" s="33" t="s">
        <v>288</v>
      </c>
      <c r="D429" s="34" t="s">
        <v>78</v>
      </c>
      <c r="E429" s="27" t="s">
        <v>289</v>
      </c>
      <c r="F429" s="27" t="s">
        <v>1237</v>
      </c>
      <c r="G429" s="3" t="s">
        <v>24</v>
      </c>
      <c r="H429" s="16" t="s">
        <v>26</v>
      </c>
      <c r="I429" s="26">
        <v>1</v>
      </c>
      <c r="J429" s="26">
        <v>1</v>
      </c>
      <c r="K429" s="26">
        <v>7</v>
      </c>
      <c r="L429" s="26">
        <v>0</v>
      </c>
      <c r="M429" s="26">
        <v>1</v>
      </c>
      <c r="N429" s="26">
        <v>0</v>
      </c>
      <c r="O429" s="20">
        <f t="shared" si="6"/>
        <v>0.14285714285714285</v>
      </c>
      <c r="P429" s="2" t="s">
        <v>754</v>
      </c>
    </row>
    <row r="430" spans="1:16" ht="33" customHeight="1" x14ac:dyDescent="0.2">
      <c r="A430" s="22" t="s">
        <v>158</v>
      </c>
      <c r="B430" s="33" t="s">
        <v>856</v>
      </c>
      <c r="C430" s="33" t="s">
        <v>159</v>
      </c>
      <c r="D430" s="34" t="s">
        <v>78</v>
      </c>
      <c r="E430" s="27" t="s">
        <v>160</v>
      </c>
      <c r="F430" s="27" t="s">
        <v>1237</v>
      </c>
      <c r="G430" s="3" t="s">
        <v>24</v>
      </c>
      <c r="H430" s="16" t="s">
        <v>25</v>
      </c>
      <c r="I430" s="26">
        <v>0</v>
      </c>
      <c r="J430" s="26">
        <v>0</v>
      </c>
      <c r="K430" s="26">
        <v>14</v>
      </c>
      <c r="L430" s="26">
        <v>0</v>
      </c>
      <c r="M430" s="26">
        <v>0</v>
      </c>
      <c r="N430" s="26">
        <v>192</v>
      </c>
      <c r="O430" s="20">
        <f t="shared" si="6"/>
        <v>0</v>
      </c>
      <c r="P430" s="2" t="s">
        <v>754</v>
      </c>
    </row>
    <row r="431" spans="1:16" ht="33" customHeight="1" x14ac:dyDescent="0.2">
      <c r="A431" s="22" t="s">
        <v>158</v>
      </c>
      <c r="B431" s="33" t="s">
        <v>856</v>
      </c>
      <c r="C431" s="33" t="s">
        <v>159</v>
      </c>
      <c r="D431" s="34" t="s">
        <v>78</v>
      </c>
      <c r="E431" s="27" t="s">
        <v>160</v>
      </c>
      <c r="F431" s="27" t="s">
        <v>1237</v>
      </c>
      <c r="G431" s="3" t="s">
        <v>24</v>
      </c>
      <c r="H431" s="16" t="s">
        <v>26</v>
      </c>
      <c r="I431" s="26">
        <v>0</v>
      </c>
      <c r="J431" s="26">
        <v>0</v>
      </c>
      <c r="K431" s="26">
        <v>4</v>
      </c>
      <c r="L431" s="26">
        <v>0</v>
      </c>
      <c r="M431" s="26">
        <v>0</v>
      </c>
      <c r="N431" s="26">
        <v>192</v>
      </c>
      <c r="O431" s="20">
        <f t="shared" si="6"/>
        <v>0</v>
      </c>
      <c r="P431" s="2" t="s">
        <v>754</v>
      </c>
    </row>
    <row r="432" spans="1:16" ht="33" customHeight="1" x14ac:dyDescent="0.2">
      <c r="A432" s="22" t="s">
        <v>370</v>
      </c>
      <c r="B432" s="34" t="s">
        <v>829</v>
      </c>
      <c r="C432" s="34" t="s">
        <v>371</v>
      </c>
      <c r="D432" s="34" t="s">
        <v>78</v>
      </c>
      <c r="E432" s="1" t="s">
        <v>79</v>
      </c>
      <c r="F432" s="27" t="s">
        <v>1237</v>
      </c>
      <c r="G432" s="3" t="s">
        <v>24</v>
      </c>
      <c r="H432" s="16" t="s">
        <v>26</v>
      </c>
      <c r="I432" s="21">
        <v>4</v>
      </c>
      <c r="J432" s="21">
        <v>0</v>
      </c>
      <c r="K432" s="21">
        <v>1</v>
      </c>
      <c r="L432" s="21">
        <v>4</v>
      </c>
      <c r="M432" s="21">
        <v>4</v>
      </c>
      <c r="N432" s="21">
        <v>560</v>
      </c>
      <c r="O432" s="20">
        <f t="shared" si="6"/>
        <v>4</v>
      </c>
      <c r="P432" s="2" t="s">
        <v>754</v>
      </c>
    </row>
    <row r="433" spans="1:16" ht="33" customHeight="1" x14ac:dyDescent="0.2">
      <c r="A433" s="22" t="s">
        <v>1285</v>
      </c>
      <c r="B433" s="33" t="s">
        <v>1286</v>
      </c>
      <c r="C433" s="33" t="s">
        <v>1287</v>
      </c>
      <c r="D433" s="34" t="s">
        <v>78</v>
      </c>
      <c r="E433" s="27" t="s">
        <v>78</v>
      </c>
      <c r="F433" s="27" t="s">
        <v>1237</v>
      </c>
      <c r="G433" s="3" t="s">
        <v>24</v>
      </c>
      <c r="H433" s="16" t="s">
        <v>25</v>
      </c>
      <c r="I433" s="26">
        <v>1</v>
      </c>
      <c r="J433" s="26">
        <v>1</v>
      </c>
      <c r="K433" s="26">
        <v>2</v>
      </c>
      <c r="L433" s="26">
        <v>0</v>
      </c>
      <c r="M433" s="26">
        <v>1</v>
      </c>
      <c r="N433" s="26">
        <v>176</v>
      </c>
      <c r="O433" s="20">
        <f t="shared" si="6"/>
        <v>0.5</v>
      </c>
      <c r="P433" s="2" t="s">
        <v>754</v>
      </c>
    </row>
    <row r="434" spans="1:16" ht="33" customHeight="1" x14ac:dyDescent="0.2">
      <c r="A434" s="22" t="s">
        <v>1285</v>
      </c>
      <c r="B434" s="33" t="s">
        <v>1286</v>
      </c>
      <c r="C434" s="33" t="s">
        <v>1287</v>
      </c>
      <c r="D434" s="34" t="s">
        <v>78</v>
      </c>
      <c r="E434" s="27" t="s">
        <v>78</v>
      </c>
      <c r="F434" s="27" t="s">
        <v>1237</v>
      </c>
      <c r="G434" s="3" t="s">
        <v>24</v>
      </c>
      <c r="H434" s="16" t="s">
        <v>26</v>
      </c>
      <c r="I434" s="26">
        <v>1</v>
      </c>
      <c r="J434" s="26">
        <v>1</v>
      </c>
      <c r="K434" s="26">
        <v>1</v>
      </c>
      <c r="L434" s="26">
        <v>1</v>
      </c>
      <c r="M434" s="26">
        <v>1</v>
      </c>
      <c r="N434" s="26">
        <v>176</v>
      </c>
      <c r="O434" s="20">
        <f t="shared" si="6"/>
        <v>1</v>
      </c>
      <c r="P434" s="2" t="s">
        <v>754</v>
      </c>
    </row>
    <row r="435" spans="1:16" ht="33" customHeight="1" x14ac:dyDescent="0.2">
      <c r="A435" s="22" t="s">
        <v>392</v>
      </c>
      <c r="B435" s="34" t="s">
        <v>911</v>
      </c>
      <c r="C435" s="34" t="s">
        <v>393</v>
      </c>
      <c r="D435" s="34" t="s">
        <v>78</v>
      </c>
      <c r="E435" s="1" t="s">
        <v>394</v>
      </c>
      <c r="F435" s="27" t="s">
        <v>1237</v>
      </c>
      <c r="G435" s="3" t="s">
        <v>24</v>
      </c>
      <c r="H435" s="16" t="s">
        <v>25</v>
      </c>
      <c r="I435" s="21">
        <v>13</v>
      </c>
      <c r="J435" s="21">
        <v>13</v>
      </c>
      <c r="K435" s="21">
        <v>10</v>
      </c>
      <c r="L435" s="21">
        <v>0</v>
      </c>
      <c r="M435" s="21">
        <v>2</v>
      </c>
      <c r="N435" s="21">
        <v>1323</v>
      </c>
      <c r="O435" s="20">
        <f t="shared" si="6"/>
        <v>1.3</v>
      </c>
      <c r="P435" s="2" t="s">
        <v>754</v>
      </c>
    </row>
    <row r="436" spans="1:16" ht="33" customHeight="1" x14ac:dyDescent="0.2">
      <c r="A436" s="22" t="s">
        <v>392</v>
      </c>
      <c r="B436" s="33" t="s">
        <v>911</v>
      </c>
      <c r="C436" s="33" t="s">
        <v>393</v>
      </c>
      <c r="D436" s="34" t="s">
        <v>78</v>
      </c>
      <c r="E436" s="27" t="s">
        <v>394</v>
      </c>
      <c r="F436" s="27" t="s">
        <v>1237</v>
      </c>
      <c r="G436" s="3" t="s">
        <v>24</v>
      </c>
      <c r="H436" s="16" t="s">
        <v>26</v>
      </c>
      <c r="I436" s="26">
        <v>1</v>
      </c>
      <c r="J436" s="26">
        <v>1</v>
      </c>
      <c r="K436" s="26">
        <v>2</v>
      </c>
      <c r="L436" s="26">
        <v>0</v>
      </c>
      <c r="M436" s="26">
        <v>1</v>
      </c>
      <c r="N436" s="26">
        <v>189</v>
      </c>
      <c r="O436" s="20">
        <f t="shared" si="6"/>
        <v>0.5</v>
      </c>
      <c r="P436" s="2" t="s">
        <v>754</v>
      </c>
    </row>
    <row r="437" spans="1:16" ht="33" customHeight="1" x14ac:dyDescent="0.2">
      <c r="A437" s="22" t="s">
        <v>1277</v>
      </c>
      <c r="B437" s="33" t="s">
        <v>1278</v>
      </c>
      <c r="C437" s="33" t="s">
        <v>1279</v>
      </c>
      <c r="D437" s="34" t="s">
        <v>78</v>
      </c>
      <c r="E437" s="27" t="s">
        <v>1280</v>
      </c>
      <c r="F437" s="27" t="s">
        <v>1237</v>
      </c>
      <c r="G437" s="3" t="s">
        <v>24</v>
      </c>
      <c r="H437" s="16" t="s">
        <v>25</v>
      </c>
      <c r="I437" s="26">
        <v>33</v>
      </c>
      <c r="J437" s="26">
        <v>33</v>
      </c>
      <c r="K437" s="26">
        <v>41</v>
      </c>
      <c r="L437" s="26">
        <v>0</v>
      </c>
      <c r="M437" s="26">
        <v>3</v>
      </c>
      <c r="N437" s="26">
        <v>810</v>
      </c>
      <c r="O437" s="20">
        <f t="shared" si="6"/>
        <v>0.80487804878048785</v>
      </c>
      <c r="P437" s="2" t="s">
        <v>754</v>
      </c>
    </row>
    <row r="438" spans="1:16" ht="33" customHeight="1" x14ac:dyDescent="0.2">
      <c r="A438" s="22" t="s">
        <v>1277</v>
      </c>
      <c r="B438" s="33" t="s">
        <v>1278</v>
      </c>
      <c r="C438" s="33" t="s">
        <v>1279</v>
      </c>
      <c r="D438" s="34" t="s">
        <v>78</v>
      </c>
      <c r="E438" s="27" t="s">
        <v>1280</v>
      </c>
      <c r="F438" s="27" t="s">
        <v>1237</v>
      </c>
      <c r="G438" s="3" t="s">
        <v>24</v>
      </c>
      <c r="H438" s="16" t="s">
        <v>26</v>
      </c>
      <c r="I438" s="26">
        <v>30</v>
      </c>
      <c r="J438" s="26">
        <v>30</v>
      </c>
      <c r="K438" s="26">
        <v>30</v>
      </c>
      <c r="L438" s="26">
        <v>0</v>
      </c>
      <c r="M438" s="26">
        <v>3</v>
      </c>
      <c r="N438" s="26">
        <v>540</v>
      </c>
      <c r="O438" s="20">
        <f t="shared" si="6"/>
        <v>1</v>
      </c>
      <c r="P438" s="2" t="s">
        <v>754</v>
      </c>
    </row>
    <row r="439" spans="1:16" ht="33" customHeight="1" x14ac:dyDescent="0.2">
      <c r="A439" s="22" t="s">
        <v>1305</v>
      </c>
      <c r="B439" s="33" t="s">
        <v>1306</v>
      </c>
      <c r="C439" s="33" t="s">
        <v>1307</v>
      </c>
      <c r="D439" s="34" t="s">
        <v>78</v>
      </c>
      <c r="E439" s="27" t="s">
        <v>1308</v>
      </c>
      <c r="F439" s="27" t="s">
        <v>1237</v>
      </c>
      <c r="G439" s="3" t="s">
        <v>24</v>
      </c>
      <c r="H439" s="16" t="s">
        <v>25</v>
      </c>
      <c r="I439" s="26">
        <v>0</v>
      </c>
      <c r="J439" s="26">
        <v>0</v>
      </c>
      <c r="K439" s="26">
        <v>10</v>
      </c>
      <c r="L439" s="26">
        <v>0</v>
      </c>
      <c r="M439" s="26">
        <v>0</v>
      </c>
      <c r="N439" s="26">
        <v>192</v>
      </c>
      <c r="O439" s="20">
        <f t="shared" si="6"/>
        <v>0</v>
      </c>
      <c r="P439" s="2" t="s">
        <v>754</v>
      </c>
    </row>
    <row r="440" spans="1:16" ht="33" customHeight="1" x14ac:dyDescent="0.2">
      <c r="A440" s="22" t="s">
        <v>1305</v>
      </c>
      <c r="B440" s="33" t="s">
        <v>1306</v>
      </c>
      <c r="C440" s="33" t="s">
        <v>1307</v>
      </c>
      <c r="D440" s="34" t="s">
        <v>78</v>
      </c>
      <c r="E440" s="27" t="s">
        <v>1308</v>
      </c>
      <c r="F440" s="27" t="s">
        <v>1237</v>
      </c>
      <c r="G440" s="3" t="s">
        <v>24</v>
      </c>
      <c r="H440" s="16" t="s">
        <v>26</v>
      </c>
      <c r="I440" s="26">
        <v>0</v>
      </c>
      <c r="J440" s="26">
        <v>0</v>
      </c>
      <c r="K440" s="26">
        <v>4</v>
      </c>
      <c r="L440" s="26">
        <v>0</v>
      </c>
      <c r="M440" s="26">
        <v>0</v>
      </c>
      <c r="N440" s="26">
        <v>192</v>
      </c>
      <c r="O440" s="20">
        <f t="shared" si="6"/>
        <v>0</v>
      </c>
      <c r="P440" s="2" t="s">
        <v>754</v>
      </c>
    </row>
    <row r="441" spans="1:16" ht="33" customHeight="1" x14ac:dyDescent="0.2">
      <c r="A441" s="22" t="s">
        <v>86</v>
      </c>
      <c r="B441" s="34" t="s">
        <v>846</v>
      </c>
      <c r="C441" s="34" t="s">
        <v>87</v>
      </c>
      <c r="D441" s="34" t="s">
        <v>78</v>
      </c>
      <c r="E441" s="1" t="s">
        <v>88</v>
      </c>
      <c r="F441" s="27" t="s">
        <v>1237</v>
      </c>
      <c r="G441" s="3" t="s">
        <v>24</v>
      </c>
      <c r="H441" s="16" t="s">
        <v>25</v>
      </c>
      <c r="I441" s="21">
        <v>18</v>
      </c>
      <c r="J441" s="26">
        <v>18</v>
      </c>
      <c r="K441" s="21">
        <v>11</v>
      </c>
      <c r="L441" s="21">
        <v>0</v>
      </c>
      <c r="M441" s="21">
        <v>3</v>
      </c>
      <c r="N441" s="26">
        <v>192</v>
      </c>
      <c r="O441" s="20">
        <f t="shared" si="6"/>
        <v>1.6363636363636365</v>
      </c>
      <c r="P441" s="2" t="s">
        <v>754</v>
      </c>
    </row>
    <row r="442" spans="1:16" ht="33" customHeight="1" x14ac:dyDescent="0.2">
      <c r="A442" s="22" t="s">
        <v>86</v>
      </c>
      <c r="B442" s="33" t="s">
        <v>846</v>
      </c>
      <c r="C442" s="33" t="s">
        <v>87</v>
      </c>
      <c r="D442" s="34" t="s">
        <v>78</v>
      </c>
      <c r="E442" s="27" t="s">
        <v>88</v>
      </c>
      <c r="F442" s="27" t="s">
        <v>1237</v>
      </c>
      <c r="G442" s="3" t="s">
        <v>24</v>
      </c>
      <c r="H442" s="16" t="s">
        <v>26</v>
      </c>
      <c r="I442" s="26">
        <v>2</v>
      </c>
      <c r="J442" s="26">
        <v>2</v>
      </c>
      <c r="K442" s="26">
        <v>1</v>
      </c>
      <c r="L442" s="26">
        <v>2</v>
      </c>
      <c r="M442" s="26">
        <v>2</v>
      </c>
      <c r="N442" s="26">
        <v>192</v>
      </c>
      <c r="O442" s="20">
        <f t="shared" si="6"/>
        <v>2</v>
      </c>
      <c r="P442" s="2" t="s">
        <v>754</v>
      </c>
    </row>
    <row r="443" spans="1:16" ht="33" customHeight="1" x14ac:dyDescent="0.2">
      <c r="A443" s="22" t="s">
        <v>386</v>
      </c>
      <c r="B443" s="33" t="s">
        <v>908</v>
      </c>
      <c r="C443" s="33" t="s">
        <v>387</v>
      </c>
      <c r="D443" s="34" t="s">
        <v>78</v>
      </c>
      <c r="E443" s="27" t="s">
        <v>388</v>
      </c>
      <c r="F443" s="27" t="s">
        <v>1237</v>
      </c>
      <c r="G443" s="3" t="s">
        <v>24</v>
      </c>
      <c r="H443" s="16" t="s">
        <v>25</v>
      </c>
      <c r="I443" s="26">
        <v>3</v>
      </c>
      <c r="J443" s="26">
        <v>3</v>
      </c>
      <c r="K443" s="26">
        <v>7</v>
      </c>
      <c r="L443" s="26">
        <v>0</v>
      </c>
      <c r="M443" s="26">
        <v>1</v>
      </c>
      <c r="N443" s="26">
        <v>240</v>
      </c>
      <c r="O443" s="20">
        <f t="shared" si="6"/>
        <v>0.42857142857142855</v>
      </c>
      <c r="P443" s="2" t="s">
        <v>754</v>
      </c>
    </row>
    <row r="444" spans="1:16" ht="33" customHeight="1" x14ac:dyDescent="0.2">
      <c r="A444" s="22" t="s">
        <v>386</v>
      </c>
      <c r="B444" s="33" t="s">
        <v>908</v>
      </c>
      <c r="C444" s="33" t="s">
        <v>387</v>
      </c>
      <c r="D444" s="34" t="s">
        <v>78</v>
      </c>
      <c r="E444" s="27" t="s">
        <v>388</v>
      </c>
      <c r="F444" s="27" t="s">
        <v>1237</v>
      </c>
      <c r="G444" s="3" t="s">
        <v>24</v>
      </c>
      <c r="H444" s="16" t="s">
        <v>26</v>
      </c>
      <c r="I444" s="26">
        <v>2</v>
      </c>
      <c r="J444" s="26">
        <v>2</v>
      </c>
      <c r="K444" s="26">
        <v>19</v>
      </c>
      <c r="L444" s="26">
        <v>0</v>
      </c>
      <c r="M444" s="26">
        <v>1</v>
      </c>
      <c r="N444" s="26">
        <v>240</v>
      </c>
      <c r="O444" s="20">
        <f t="shared" si="6"/>
        <v>0.10526315789473684</v>
      </c>
      <c r="P444" s="2" t="s">
        <v>754</v>
      </c>
    </row>
    <row r="445" spans="1:16" ht="33" customHeight="1" x14ac:dyDescent="0.2">
      <c r="A445" s="22" t="s">
        <v>360</v>
      </c>
      <c r="B445" s="34" t="s">
        <v>900</v>
      </c>
      <c r="C445" s="34" t="s">
        <v>361</v>
      </c>
      <c r="D445" s="34" t="s">
        <v>78</v>
      </c>
      <c r="E445" s="1" t="s">
        <v>362</v>
      </c>
      <c r="F445" s="27" t="s">
        <v>1237</v>
      </c>
      <c r="G445" s="3" t="s">
        <v>24</v>
      </c>
      <c r="H445" s="16" t="s">
        <v>25</v>
      </c>
      <c r="I445" s="21">
        <v>4</v>
      </c>
      <c r="J445" s="21">
        <v>4</v>
      </c>
      <c r="K445" s="21">
        <v>5</v>
      </c>
      <c r="L445" s="21">
        <v>0</v>
      </c>
      <c r="M445" s="21">
        <v>1</v>
      </c>
      <c r="N445" s="21">
        <v>244.8</v>
      </c>
      <c r="O445" s="20">
        <f t="shared" si="6"/>
        <v>0.8</v>
      </c>
      <c r="P445" s="2" t="s">
        <v>754</v>
      </c>
    </row>
    <row r="446" spans="1:16" ht="33" customHeight="1" x14ac:dyDescent="0.2">
      <c r="A446" s="22" t="s">
        <v>360</v>
      </c>
      <c r="B446" s="34" t="s">
        <v>900</v>
      </c>
      <c r="C446" s="34" t="s">
        <v>361</v>
      </c>
      <c r="D446" s="34" t="s">
        <v>78</v>
      </c>
      <c r="E446" s="1" t="s">
        <v>362</v>
      </c>
      <c r="F446" s="27" t="s">
        <v>1237</v>
      </c>
      <c r="G446" s="3" t="s">
        <v>24</v>
      </c>
      <c r="H446" s="16" t="s">
        <v>26</v>
      </c>
      <c r="I446" s="21">
        <v>2</v>
      </c>
      <c r="J446" s="21">
        <v>2</v>
      </c>
      <c r="K446" s="21">
        <v>3</v>
      </c>
      <c r="L446" s="21">
        <v>0</v>
      </c>
      <c r="M446" s="21">
        <v>1</v>
      </c>
      <c r="N446" s="21">
        <v>168</v>
      </c>
      <c r="O446" s="20">
        <f t="shared" si="6"/>
        <v>0.66666666666666663</v>
      </c>
      <c r="P446" s="2" t="s">
        <v>754</v>
      </c>
    </row>
    <row r="447" spans="1:16" ht="33" customHeight="1" x14ac:dyDescent="0.2">
      <c r="A447" s="22" t="s">
        <v>89</v>
      </c>
      <c r="B447" s="34" t="s">
        <v>847</v>
      </c>
      <c r="C447" s="34" t="s">
        <v>90</v>
      </c>
      <c r="D447" s="34" t="s">
        <v>67</v>
      </c>
      <c r="E447" s="1" t="s">
        <v>91</v>
      </c>
      <c r="F447" s="27" t="s">
        <v>1237</v>
      </c>
      <c r="G447" s="3" t="s">
        <v>24</v>
      </c>
      <c r="H447" s="16" t="s">
        <v>25</v>
      </c>
      <c r="I447" s="21">
        <v>0</v>
      </c>
      <c r="J447" s="21">
        <v>0</v>
      </c>
      <c r="K447" s="21">
        <v>12</v>
      </c>
      <c r="L447" s="21">
        <v>0</v>
      </c>
      <c r="M447" s="21">
        <v>0</v>
      </c>
      <c r="N447" s="21">
        <v>1408</v>
      </c>
      <c r="O447" s="20">
        <f t="shared" si="6"/>
        <v>0</v>
      </c>
      <c r="P447" s="2" t="s">
        <v>754</v>
      </c>
    </row>
    <row r="448" spans="1:16" ht="33" customHeight="1" x14ac:dyDescent="0.2">
      <c r="A448" s="22" t="s">
        <v>89</v>
      </c>
      <c r="B448" s="33" t="s">
        <v>847</v>
      </c>
      <c r="C448" s="33" t="s">
        <v>90</v>
      </c>
      <c r="D448" s="34" t="s">
        <v>67</v>
      </c>
      <c r="E448" s="27" t="s">
        <v>91</v>
      </c>
      <c r="F448" s="27" t="s">
        <v>1237</v>
      </c>
      <c r="G448" s="3" t="s">
        <v>24</v>
      </c>
      <c r="H448" s="16" t="s">
        <v>26</v>
      </c>
      <c r="I448" s="26">
        <v>5</v>
      </c>
      <c r="J448" s="26">
        <v>5</v>
      </c>
      <c r="K448" s="26">
        <v>3</v>
      </c>
      <c r="L448" s="26">
        <v>1</v>
      </c>
      <c r="M448" s="26">
        <v>2</v>
      </c>
      <c r="N448" s="26">
        <v>808</v>
      </c>
      <c r="O448" s="20">
        <f t="shared" si="6"/>
        <v>1.6666666666666667</v>
      </c>
      <c r="P448" s="2" t="s">
        <v>754</v>
      </c>
    </row>
    <row r="449" spans="1:16" ht="33" customHeight="1" x14ac:dyDescent="0.2">
      <c r="A449" s="22" t="s">
        <v>389</v>
      </c>
      <c r="B449" s="33" t="s">
        <v>909</v>
      </c>
      <c r="C449" s="33" t="s">
        <v>390</v>
      </c>
      <c r="D449" s="34" t="s">
        <v>67</v>
      </c>
      <c r="E449" s="27" t="s">
        <v>254</v>
      </c>
      <c r="F449" s="27" t="s">
        <v>1237</v>
      </c>
      <c r="G449" s="3" t="s">
        <v>24</v>
      </c>
      <c r="H449" s="16" t="s">
        <v>25</v>
      </c>
      <c r="I449" s="26">
        <v>13</v>
      </c>
      <c r="J449" s="26">
        <v>18</v>
      </c>
      <c r="K449" s="26">
        <v>7</v>
      </c>
      <c r="L449" s="26">
        <v>0</v>
      </c>
      <c r="M449" s="26">
        <v>3</v>
      </c>
      <c r="N449" s="26">
        <v>748</v>
      </c>
      <c r="O449" s="20">
        <f t="shared" si="6"/>
        <v>1.8571428571428572</v>
      </c>
      <c r="P449" s="2" t="s">
        <v>754</v>
      </c>
    </row>
    <row r="450" spans="1:16" ht="33" customHeight="1" x14ac:dyDescent="0.2">
      <c r="A450" s="22" t="s">
        <v>389</v>
      </c>
      <c r="B450" s="33" t="s">
        <v>909</v>
      </c>
      <c r="C450" s="33" t="s">
        <v>390</v>
      </c>
      <c r="D450" s="33" t="s">
        <v>67</v>
      </c>
      <c r="E450" s="27" t="s">
        <v>254</v>
      </c>
      <c r="F450" s="27" t="s">
        <v>1237</v>
      </c>
      <c r="G450" s="3" t="s">
        <v>24</v>
      </c>
      <c r="H450" s="16" t="s">
        <v>26</v>
      </c>
      <c r="I450" s="26">
        <v>6</v>
      </c>
      <c r="J450" s="26">
        <v>7</v>
      </c>
      <c r="K450" s="26">
        <v>3</v>
      </c>
      <c r="L450" s="26">
        <v>1</v>
      </c>
      <c r="M450" s="26">
        <v>3</v>
      </c>
      <c r="N450" s="26">
        <v>256</v>
      </c>
      <c r="O450" s="20">
        <f t="shared" si="6"/>
        <v>2</v>
      </c>
      <c r="P450" s="2" t="s">
        <v>754</v>
      </c>
    </row>
    <row r="451" spans="1:16" ht="33" customHeight="1" x14ac:dyDescent="0.2">
      <c r="A451" s="22" t="s">
        <v>321</v>
      </c>
      <c r="B451" s="34" t="s">
        <v>893</v>
      </c>
      <c r="C451" s="34" t="s">
        <v>322</v>
      </c>
      <c r="D451" s="34" t="s">
        <v>67</v>
      </c>
      <c r="E451" s="1" t="s">
        <v>323</v>
      </c>
      <c r="F451" s="27" t="s">
        <v>1237</v>
      </c>
      <c r="G451" s="3" t="s">
        <v>24</v>
      </c>
      <c r="H451" s="16" t="s">
        <v>25</v>
      </c>
      <c r="I451" s="21">
        <v>7</v>
      </c>
      <c r="J451" s="21">
        <v>7</v>
      </c>
      <c r="K451" s="21">
        <v>5</v>
      </c>
      <c r="L451" s="21">
        <v>1</v>
      </c>
      <c r="M451" s="21">
        <v>3</v>
      </c>
      <c r="N451" s="21">
        <v>176</v>
      </c>
      <c r="O451" s="20">
        <f t="shared" si="6"/>
        <v>1.4</v>
      </c>
      <c r="P451" s="2" t="s">
        <v>754</v>
      </c>
    </row>
    <row r="452" spans="1:16" ht="33" customHeight="1" x14ac:dyDescent="0.2">
      <c r="A452" s="22" t="s">
        <v>321</v>
      </c>
      <c r="B452" s="33" t="s">
        <v>893</v>
      </c>
      <c r="C452" s="33" t="s">
        <v>322</v>
      </c>
      <c r="D452" s="34" t="s">
        <v>67</v>
      </c>
      <c r="E452" s="27" t="s">
        <v>323</v>
      </c>
      <c r="F452" s="27" t="s">
        <v>1237</v>
      </c>
      <c r="G452" s="3" t="s">
        <v>24</v>
      </c>
      <c r="H452" s="16" t="s">
        <v>26</v>
      </c>
      <c r="I452" s="26">
        <v>1</v>
      </c>
      <c r="J452" s="26">
        <v>1</v>
      </c>
      <c r="K452" s="26">
        <v>1</v>
      </c>
      <c r="L452" s="26">
        <v>1</v>
      </c>
      <c r="M452" s="26">
        <v>1</v>
      </c>
      <c r="N452" s="26">
        <v>176</v>
      </c>
      <c r="O452" s="20">
        <f t="shared" si="6"/>
        <v>1</v>
      </c>
      <c r="P452" s="2" t="s">
        <v>754</v>
      </c>
    </row>
    <row r="453" spans="1:16" ht="33" customHeight="1" x14ac:dyDescent="0.2">
      <c r="A453" s="22" t="s">
        <v>93</v>
      </c>
      <c r="B453" s="33" t="s">
        <v>848</v>
      </c>
      <c r="C453" s="33" t="s">
        <v>94</v>
      </c>
      <c r="D453" s="34" t="s">
        <v>36</v>
      </c>
      <c r="E453" s="27" t="s">
        <v>95</v>
      </c>
      <c r="F453" s="27" t="s">
        <v>1237</v>
      </c>
      <c r="G453" s="3" t="s">
        <v>24</v>
      </c>
      <c r="H453" s="16" t="s">
        <v>25</v>
      </c>
      <c r="I453" s="26">
        <v>26</v>
      </c>
      <c r="J453" s="26">
        <v>0</v>
      </c>
      <c r="K453" s="26">
        <v>103</v>
      </c>
      <c r="L453" s="26">
        <v>0</v>
      </c>
      <c r="M453" s="26">
        <v>3</v>
      </c>
      <c r="N453" s="26">
        <v>544</v>
      </c>
      <c r="O453" s="20">
        <f t="shared" si="6"/>
        <v>0.25242718446601942</v>
      </c>
      <c r="P453" s="2" t="s">
        <v>754</v>
      </c>
    </row>
    <row r="454" spans="1:16" ht="33" customHeight="1" x14ac:dyDescent="0.2">
      <c r="A454" s="22" t="s">
        <v>93</v>
      </c>
      <c r="B454" s="33" t="s">
        <v>848</v>
      </c>
      <c r="C454" s="33" t="s">
        <v>94</v>
      </c>
      <c r="D454" s="34" t="s">
        <v>36</v>
      </c>
      <c r="E454" s="27" t="s">
        <v>95</v>
      </c>
      <c r="F454" s="27" t="s">
        <v>1237</v>
      </c>
      <c r="G454" s="3" t="s">
        <v>24</v>
      </c>
      <c r="H454" s="16" t="s">
        <v>26</v>
      </c>
      <c r="I454" s="26">
        <v>48</v>
      </c>
      <c r="J454" s="26">
        <v>0</v>
      </c>
      <c r="K454" s="26">
        <v>53</v>
      </c>
      <c r="L454" s="26">
        <v>0</v>
      </c>
      <c r="M454" s="26">
        <v>3</v>
      </c>
      <c r="N454" s="26">
        <v>440</v>
      </c>
      <c r="O454" s="20">
        <f t="shared" si="6"/>
        <v>0.90566037735849059</v>
      </c>
      <c r="P454" s="2" t="s">
        <v>754</v>
      </c>
    </row>
    <row r="455" spans="1:16" ht="33" customHeight="1" x14ac:dyDescent="0.2">
      <c r="A455" s="22" t="s">
        <v>499</v>
      </c>
      <c r="B455" s="34" t="s">
        <v>831</v>
      </c>
      <c r="C455" s="34" t="s">
        <v>500</v>
      </c>
      <c r="D455" s="34" t="s">
        <v>34</v>
      </c>
      <c r="E455" s="1" t="s">
        <v>35</v>
      </c>
      <c r="F455" s="27" t="s">
        <v>1237</v>
      </c>
      <c r="G455" s="3" t="s">
        <v>24</v>
      </c>
      <c r="H455" s="16" t="s">
        <v>1070</v>
      </c>
      <c r="I455" s="21">
        <v>4</v>
      </c>
      <c r="J455" s="21">
        <v>2</v>
      </c>
      <c r="K455" s="21">
        <v>2</v>
      </c>
      <c r="L455" s="21">
        <v>2</v>
      </c>
      <c r="M455" s="21">
        <v>2</v>
      </c>
      <c r="N455" s="21">
        <v>196</v>
      </c>
      <c r="O455" s="20">
        <f t="shared" ref="O455:O518" si="7">IFERROR((I455/K455),"SIN ATENCIONES")</f>
        <v>2</v>
      </c>
      <c r="P455" s="2" t="s">
        <v>754</v>
      </c>
    </row>
    <row r="456" spans="1:16" ht="33" customHeight="1" x14ac:dyDescent="0.2">
      <c r="A456" s="22" t="s">
        <v>499</v>
      </c>
      <c r="B456" s="33" t="s">
        <v>831</v>
      </c>
      <c r="C456" s="33" t="s">
        <v>500</v>
      </c>
      <c r="D456" s="33" t="s">
        <v>34</v>
      </c>
      <c r="E456" s="27" t="s">
        <v>35</v>
      </c>
      <c r="F456" s="27" t="s">
        <v>1237</v>
      </c>
      <c r="G456" s="3" t="s">
        <v>24</v>
      </c>
      <c r="H456" s="16" t="s">
        <v>25</v>
      </c>
      <c r="I456" s="26">
        <v>104</v>
      </c>
      <c r="J456" s="26">
        <v>52</v>
      </c>
      <c r="K456" s="26">
        <v>52</v>
      </c>
      <c r="L456" s="26">
        <v>2</v>
      </c>
      <c r="M456" s="26">
        <v>2</v>
      </c>
      <c r="N456" s="26">
        <v>8129</v>
      </c>
      <c r="O456" s="20">
        <f t="shared" si="7"/>
        <v>2</v>
      </c>
      <c r="P456" s="2" t="s">
        <v>754</v>
      </c>
    </row>
    <row r="457" spans="1:16" ht="33" customHeight="1" x14ac:dyDescent="0.2">
      <c r="A457" s="22" t="s">
        <v>499</v>
      </c>
      <c r="B457" s="33" t="s">
        <v>831</v>
      </c>
      <c r="C457" s="33" t="s">
        <v>500</v>
      </c>
      <c r="D457" s="34" t="s">
        <v>34</v>
      </c>
      <c r="E457" s="27" t="s">
        <v>35</v>
      </c>
      <c r="F457" s="27" t="s">
        <v>1237</v>
      </c>
      <c r="G457" s="3" t="s">
        <v>24</v>
      </c>
      <c r="H457" s="16" t="s">
        <v>33</v>
      </c>
      <c r="I457" s="26">
        <v>16</v>
      </c>
      <c r="J457" s="26">
        <v>8</v>
      </c>
      <c r="K457" s="26">
        <v>8</v>
      </c>
      <c r="L457" s="26">
        <v>2</v>
      </c>
      <c r="M457" s="26">
        <v>2</v>
      </c>
      <c r="N457" s="26">
        <v>192</v>
      </c>
      <c r="O457" s="20">
        <f t="shared" si="7"/>
        <v>2</v>
      </c>
      <c r="P457" s="2" t="s">
        <v>754</v>
      </c>
    </row>
    <row r="458" spans="1:16" ht="33" customHeight="1" x14ac:dyDescent="0.2">
      <c r="A458" s="22" t="s">
        <v>499</v>
      </c>
      <c r="B458" s="33" t="s">
        <v>831</v>
      </c>
      <c r="C458" s="33" t="s">
        <v>500</v>
      </c>
      <c r="D458" s="33" t="s">
        <v>34</v>
      </c>
      <c r="E458" s="27" t="s">
        <v>35</v>
      </c>
      <c r="F458" s="27" t="s">
        <v>1237</v>
      </c>
      <c r="G458" s="3" t="s">
        <v>24</v>
      </c>
      <c r="H458" s="16" t="s">
        <v>26</v>
      </c>
      <c r="I458" s="26">
        <v>30</v>
      </c>
      <c r="J458" s="26">
        <v>15</v>
      </c>
      <c r="K458" s="26">
        <v>15</v>
      </c>
      <c r="L458" s="26">
        <v>2</v>
      </c>
      <c r="M458" s="26">
        <v>2</v>
      </c>
      <c r="N458" s="26">
        <v>384</v>
      </c>
      <c r="O458" s="20">
        <f t="shared" si="7"/>
        <v>2</v>
      </c>
      <c r="P458" s="2" t="s">
        <v>754</v>
      </c>
    </row>
    <row r="459" spans="1:16" ht="33" customHeight="1" x14ac:dyDescent="0.2">
      <c r="A459" s="22" t="s">
        <v>499</v>
      </c>
      <c r="B459" s="34" t="s">
        <v>831</v>
      </c>
      <c r="C459" s="34" t="s">
        <v>500</v>
      </c>
      <c r="D459" s="34" t="s">
        <v>34</v>
      </c>
      <c r="E459" s="1" t="s">
        <v>35</v>
      </c>
      <c r="F459" s="27" t="s">
        <v>1237</v>
      </c>
      <c r="G459" s="3" t="s">
        <v>24</v>
      </c>
      <c r="H459" s="16" t="s">
        <v>1069</v>
      </c>
      <c r="I459" s="21">
        <v>4</v>
      </c>
      <c r="J459" s="21">
        <v>2</v>
      </c>
      <c r="K459" s="21">
        <v>2</v>
      </c>
      <c r="L459" s="21">
        <v>2</v>
      </c>
      <c r="M459" s="21">
        <v>2</v>
      </c>
      <c r="N459" s="21">
        <v>196</v>
      </c>
      <c r="O459" s="20">
        <f t="shared" si="7"/>
        <v>2</v>
      </c>
      <c r="P459" s="2" t="s">
        <v>754</v>
      </c>
    </row>
    <row r="460" spans="1:16" ht="33" customHeight="1" x14ac:dyDescent="0.2">
      <c r="A460" s="22" t="s">
        <v>1405</v>
      </c>
      <c r="B460" s="33" t="s">
        <v>1406</v>
      </c>
      <c r="C460" s="33" t="s">
        <v>1407</v>
      </c>
      <c r="D460" s="34" t="s">
        <v>29</v>
      </c>
      <c r="E460" s="27" t="s">
        <v>577</v>
      </c>
      <c r="F460" s="27" t="s">
        <v>1237</v>
      </c>
      <c r="G460" s="3" t="s">
        <v>24</v>
      </c>
      <c r="H460" s="16" t="s">
        <v>26</v>
      </c>
      <c r="I460" s="26">
        <v>6</v>
      </c>
      <c r="J460" s="26">
        <v>6</v>
      </c>
      <c r="K460" s="26">
        <v>1</v>
      </c>
      <c r="L460" s="26">
        <v>6</v>
      </c>
      <c r="M460" s="26">
        <v>6</v>
      </c>
      <c r="N460" s="26">
        <v>175</v>
      </c>
      <c r="O460" s="20">
        <f t="shared" si="7"/>
        <v>6</v>
      </c>
      <c r="P460" s="2" t="s">
        <v>754</v>
      </c>
    </row>
    <row r="461" spans="1:16" ht="33" customHeight="1" x14ac:dyDescent="0.2">
      <c r="A461" s="22" t="s">
        <v>509</v>
      </c>
      <c r="B461" s="33" t="s">
        <v>832</v>
      </c>
      <c r="C461" s="33" t="s">
        <v>510</v>
      </c>
      <c r="D461" s="34" t="s">
        <v>40</v>
      </c>
      <c r="E461" s="27" t="s">
        <v>41</v>
      </c>
      <c r="F461" s="27" t="s">
        <v>1237</v>
      </c>
      <c r="G461" s="3" t="s">
        <v>24</v>
      </c>
      <c r="H461" s="16" t="s">
        <v>26</v>
      </c>
      <c r="I461" s="26">
        <v>0</v>
      </c>
      <c r="J461" s="26">
        <v>0</v>
      </c>
      <c r="K461" s="26">
        <v>1</v>
      </c>
      <c r="L461" s="26">
        <v>0</v>
      </c>
      <c r="M461" s="26">
        <v>0</v>
      </c>
      <c r="N461" s="26">
        <v>4488</v>
      </c>
      <c r="O461" s="20">
        <f t="shared" si="7"/>
        <v>0</v>
      </c>
      <c r="P461" s="2" t="s">
        <v>754</v>
      </c>
    </row>
    <row r="462" spans="1:16" ht="33" customHeight="1" x14ac:dyDescent="0.2">
      <c r="A462" s="22" t="s">
        <v>243</v>
      </c>
      <c r="B462" s="34" t="s">
        <v>877</v>
      </c>
      <c r="C462" s="34" t="s">
        <v>244</v>
      </c>
      <c r="D462" s="34" t="s">
        <v>40</v>
      </c>
      <c r="E462" s="1" t="s">
        <v>245</v>
      </c>
      <c r="F462" s="27" t="s">
        <v>1237</v>
      </c>
      <c r="G462" s="3" t="s">
        <v>24</v>
      </c>
      <c r="H462" s="16" t="s">
        <v>25</v>
      </c>
      <c r="I462" s="21">
        <v>2</v>
      </c>
      <c r="J462" s="21">
        <v>0</v>
      </c>
      <c r="K462" s="21">
        <v>2</v>
      </c>
      <c r="L462" s="21">
        <v>1</v>
      </c>
      <c r="M462" s="21">
        <v>1</v>
      </c>
      <c r="N462" s="21">
        <v>490</v>
      </c>
      <c r="O462" s="20">
        <f t="shared" si="7"/>
        <v>1</v>
      </c>
      <c r="P462" s="2" t="s">
        <v>754</v>
      </c>
    </row>
    <row r="463" spans="1:16" ht="33" customHeight="1" x14ac:dyDescent="0.2">
      <c r="A463" s="22" t="s">
        <v>243</v>
      </c>
      <c r="B463" s="33" t="s">
        <v>877</v>
      </c>
      <c r="C463" s="33" t="s">
        <v>244</v>
      </c>
      <c r="D463" s="34" t="s">
        <v>40</v>
      </c>
      <c r="E463" s="27" t="s">
        <v>245</v>
      </c>
      <c r="F463" s="27" t="s">
        <v>1237</v>
      </c>
      <c r="G463" s="3" t="s">
        <v>24</v>
      </c>
      <c r="H463" s="16" t="s">
        <v>26</v>
      </c>
      <c r="I463" s="26">
        <v>2</v>
      </c>
      <c r="J463" s="26">
        <v>0</v>
      </c>
      <c r="K463" s="26">
        <v>1</v>
      </c>
      <c r="L463" s="26">
        <v>2</v>
      </c>
      <c r="M463" s="26">
        <v>2</v>
      </c>
      <c r="N463" s="26">
        <v>364</v>
      </c>
      <c r="O463" s="20">
        <f t="shared" si="7"/>
        <v>2</v>
      </c>
      <c r="P463" s="2" t="s">
        <v>754</v>
      </c>
    </row>
    <row r="464" spans="1:16" ht="33" customHeight="1" x14ac:dyDescent="0.2">
      <c r="A464" s="22" t="s">
        <v>452</v>
      </c>
      <c r="B464" s="33" t="s">
        <v>928</v>
      </c>
      <c r="C464" s="33" t="s">
        <v>453</v>
      </c>
      <c r="D464" s="34" t="s">
        <v>40</v>
      </c>
      <c r="E464" s="27" t="s">
        <v>454</v>
      </c>
      <c r="F464" s="27" t="s">
        <v>1237</v>
      </c>
      <c r="G464" s="3" t="s">
        <v>24</v>
      </c>
      <c r="H464" s="16" t="s">
        <v>25</v>
      </c>
      <c r="I464" s="26">
        <v>5</v>
      </c>
      <c r="J464" s="26">
        <v>0</v>
      </c>
      <c r="K464" s="26">
        <v>9</v>
      </c>
      <c r="L464" s="26">
        <v>0</v>
      </c>
      <c r="M464" s="26">
        <v>2</v>
      </c>
      <c r="N464" s="26">
        <v>3200</v>
      </c>
      <c r="O464" s="20">
        <f t="shared" si="7"/>
        <v>0.55555555555555558</v>
      </c>
      <c r="P464" s="2" t="s">
        <v>754</v>
      </c>
    </row>
    <row r="465" spans="1:16" ht="33" customHeight="1" x14ac:dyDescent="0.2">
      <c r="A465" s="22" t="s">
        <v>452</v>
      </c>
      <c r="B465" s="33" t="s">
        <v>928</v>
      </c>
      <c r="C465" s="33" t="s">
        <v>453</v>
      </c>
      <c r="D465" s="34" t="s">
        <v>40</v>
      </c>
      <c r="E465" s="27" t="s">
        <v>454</v>
      </c>
      <c r="F465" s="27" t="s">
        <v>1237</v>
      </c>
      <c r="G465" s="3" t="s">
        <v>24</v>
      </c>
      <c r="H465" s="16" t="s">
        <v>26</v>
      </c>
      <c r="I465" s="26">
        <v>7</v>
      </c>
      <c r="J465" s="26">
        <v>3</v>
      </c>
      <c r="K465" s="26">
        <v>11</v>
      </c>
      <c r="L465" s="26">
        <v>0</v>
      </c>
      <c r="M465" s="26">
        <v>2</v>
      </c>
      <c r="N465" s="26">
        <v>1280</v>
      </c>
      <c r="O465" s="20">
        <f t="shared" si="7"/>
        <v>0.63636363636363635</v>
      </c>
      <c r="P465" s="2" t="s">
        <v>754</v>
      </c>
    </row>
    <row r="466" spans="1:16" ht="33" customHeight="1" x14ac:dyDescent="0.2">
      <c r="A466" s="22" t="s">
        <v>124</v>
      </c>
      <c r="B466" s="33" t="s">
        <v>850</v>
      </c>
      <c r="C466" s="33" t="s">
        <v>125</v>
      </c>
      <c r="D466" s="34" t="s">
        <v>36</v>
      </c>
      <c r="E466" s="27" t="s">
        <v>126</v>
      </c>
      <c r="F466" s="27" t="s">
        <v>1237</v>
      </c>
      <c r="G466" s="3" t="s">
        <v>24</v>
      </c>
      <c r="H466" s="16" t="s">
        <v>25</v>
      </c>
      <c r="I466" s="26">
        <v>732</v>
      </c>
      <c r="J466" s="26">
        <v>0</v>
      </c>
      <c r="K466" s="26">
        <v>325</v>
      </c>
      <c r="L466" s="26">
        <v>0</v>
      </c>
      <c r="M466" s="26">
        <v>13</v>
      </c>
      <c r="N466" s="26">
        <v>580</v>
      </c>
      <c r="O466" s="20">
        <f t="shared" si="7"/>
        <v>2.2523076923076921</v>
      </c>
      <c r="P466" s="2" t="s">
        <v>754</v>
      </c>
    </row>
    <row r="467" spans="1:16" ht="33" customHeight="1" x14ac:dyDescent="0.2">
      <c r="A467" s="22" t="s">
        <v>124</v>
      </c>
      <c r="B467" s="33" t="s">
        <v>850</v>
      </c>
      <c r="C467" s="33" t="s">
        <v>125</v>
      </c>
      <c r="D467" s="34" t="s">
        <v>36</v>
      </c>
      <c r="E467" s="27" t="s">
        <v>126</v>
      </c>
      <c r="F467" s="27" t="s">
        <v>1237</v>
      </c>
      <c r="G467" s="3" t="s">
        <v>24</v>
      </c>
      <c r="H467" s="16" t="s">
        <v>26</v>
      </c>
      <c r="I467" s="26">
        <v>79</v>
      </c>
      <c r="J467" s="26">
        <v>0</v>
      </c>
      <c r="K467" s="26">
        <v>70</v>
      </c>
      <c r="L467" s="26">
        <v>0</v>
      </c>
      <c r="M467" s="26">
        <v>5</v>
      </c>
      <c r="N467" s="26">
        <v>380</v>
      </c>
      <c r="O467" s="20">
        <f t="shared" si="7"/>
        <v>1.1285714285714286</v>
      </c>
      <c r="P467" s="2" t="s">
        <v>754</v>
      </c>
    </row>
    <row r="468" spans="1:16" ht="33" customHeight="1" x14ac:dyDescent="0.2">
      <c r="A468" s="22" t="s">
        <v>572</v>
      </c>
      <c r="B468" s="33" t="s">
        <v>950</v>
      </c>
      <c r="C468" s="33" t="s">
        <v>573</v>
      </c>
      <c r="D468" s="34" t="s">
        <v>48</v>
      </c>
      <c r="E468" s="27" t="s">
        <v>574</v>
      </c>
      <c r="F468" s="27" t="s">
        <v>1237</v>
      </c>
      <c r="G468" s="3" t="s">
        <v>24</v>
      </c>
      <c r="H468" s="16" t="s">
        <v>25</v>
      </c>
      <c r="I468" s="26">
        <v>7</v>
      </c>
      <c r="J468" s="26">
        <v>0</v>
      </c>
      <c r="K468" s="26">
        <v>14</v>
      </c>
      <c r="L468" s="26">
        <v>0</v>
      </c>
      <c r="M468" s="26">
        <v>2</v>
      </c>
      <c r="N468" s="26">
        <v>1692</v>
      </c>
      <c r="O468" s="20">
        <f t="shared" si="7"/>
        <v>0.5</v>
      </c>
      <c r="P468" s="2" t="s">
        <v>754</v>
      </c>
    </row>
    <row r="469" spans="1:16" ht="33" customHeight="1" x14ac:dyDescent="0.2">
      <c r="A469" s="22" t="s">
        <v>572</v>
      </c>
      <c r="B469" s="33" t="s">
        <v>950</v>
      </c>
      <c r="C469" s="33" t="s">
        <v>573</v>
      </c>
      <c r="D469" s="34" t="s">
        <v>48</v>
      </c>
      <c r="E469" s="27" t="s">
        <v>574</v>
      </c>
      <c r="F469" s="27" t="s">
        <v>1237</v>
      </c>
      <c r="G469" s="3" t="s">
        <v>24</v>
      </c>
      <c r="H469" s="16" t="s">
        <v>26</v>
      </c>
      <c r="I469" s="26">
        <v>7</v>
      </c>
      <c r="J469" s="26">
        <v>0</v>
      </c>
      <c r="K469" s="26">
        <v>7</v>
      </c>
      <c r="L469" s="26">
        <v>0</v>
      </c>
      <c r="M469" s="26">
        <v>2</v>
      </c>
      <c r="N469" s="26">
        <v>446</v>
      </c>
      <c r="O469" s="20">
        <f t="shared" si="7"/>
        <v>1</v>
      </c>
      <c r="P469" s="2" t="s">
        <v>754</v>
      </c>
    </row>
    <row r="470" spans="1:16" ht="33" customHeight="1" x14ac:dyDescent="0.2">
      <c r="A470" s="22" t="s">
        <v>717</v>
      </c>
      <c r="B470" s="33" t="s">
        <v>972</v>
      </c>
      <c r="C470" s="33" t="s">
        <v>718</v>
      </c>
      <c r="D470" s="34" t="s">
        <v>48</v>
      </c>
      <c r="E470" s="27" t="s">
        <v>719</v>
      </c>
      <c r="F470" s="27" t="s">
        <v>1237</v>
      </c>
      <c r="G470" s="3" t="s">
        <v>24</v>
      </c>
      <c r="H470" s="16" t="s">
        <v>25</v>
      </c>
      <c r="I470" s="26">
        <v>0</v>
      </c>
      <c r="J470" s="26">
        <v>0</v>
      </c>
      <c r="K470" s="26">
        <v>12</v>
      </c>
      <c r="L470" s="26">
        <v>0</v>
      </c>
      <c r="M470" s="26">
        <v>0</v>
      </c>
      <c r="N470" s="26">
        <v>160</v>
      </c>
      <c r="O470" s="20">
        <f t="shared" si="7"/>
        <v>0</v>
      </c>
      <c r="P470" s="2" t="s">
        <v>754</v>
      </c>
    </row>
    <row r="471" spans="1:16" ht="33" customHeight="1" x14ac:dyDescent="0.2">
      <c r="A471" s="22" t="s">
        <v>717</v>
      </c>
      <c r="B471" s="34" t="s">
        <v>972</v>
      </c>
      <c r="C471" s="34" t="s">
        <v>718</v>
      </c>
      <c r="D471" s="34" t="s">
        <v>48</v>
      </c>
      <c r="E471" s="1" t="s">
        <v>719</v>
      </c>
      <c r="F471" s="27" t="s">
        <v>1237</v>
      </c>
      <c r="G471" s="3" t="s">
        <v>24</v>
      </c>
      <c r="H471" s="16" t="s">
        <v>26</v>
      </c>
      <c r="I471" s="21">
        <v>0</v>
      </c>
      <c r="J471" s="21">
        <v>0</v>
      </c>
      <c r="K471" s="21">
        <v>8</v>
      </c>
      <c r="L471" s="21">
        <v>0</v>
      </c>
      <c r="M471" s="21">
        <v>0</v>
      </c>
      <c r="N471" s="21">
        <v>160</v>
      </c>
      <c r="O471" s="20">
        <f t="shared" si="7"/>
        <v>0</v>
      </c>
      <c r="P471" s="2" t="s">
        <v>754</v>
      </c>
    </row>
    <row r="472" spans="1:16" ht="33" customHeight="1" x14ac:dyDescent="0.2">
      <c r="A472" s="22" t="s">
        <v>184</v>
      </c>
      <c r="B472" s="33" t="s">
        <v>863</v>
      </c>
      <c r="C472" s="33" t="s">
        <v>185</v>
      </c>
      <c r="D472" s="34" t="s">
        <v>48</v>
      </c>
      <c r="E472" s="27" t="s">
        <v>186</v>
      </c>
      <c r="F472" s="27" t="s">
        <v>1237</v>
      </c>
      <c r="G472" s="3" t="s">
        <v>24</v>
      </c>
      <c r="H472" s="16" t="s">
        <v>25</v>
      </c>
      <c r="I472" s="26">
        <v>16</v>
      </c>
      <c r="J472" s="26">
        <v>13</v>
      </c>
      <c r="K472" s="26">
        <v>31</v>
      </c>
      <c r="L472" s="26">
        <v>0</v>
      </c>
      <c r="M472" s="26">
        <v>3</v>
      </c>
      <c r="N472" s="26">
        <v>204</v>
      </c>
      <c r="O472" s="20">
        <f t="shared" si="7"/>
        <v>0.5161290322580645</v>
      </c>
      <c r="P472" s="2" t="s">
        <v>754</v>
      </c>
    </row>
    <row r="473" spans="1:16" ht="33" customHeight="1" x14ac:dyDescent="0.2">
      <c r="A473" s="22" t="s">
        <v>569</v>
      </c>
      <c r="B473" s="34" t="s">
        <v>863</v>
      </c>
      <c r="C473" s="34" t="s">
        <v>570</v>
      </c>
      <c r="D473" s="34" t="s">
        <v>48</v>
      </c>
      <c r="E473" s="1" t="s">
        <v>571</v>
      </c>
      <c r="F473" s="27" t="s">
        <v>1237</v>
      </c>
      <c r="G473" s="3" t="s">
        <v>24</v>
      </c>
      <c r="H473" s="16" t="s">
        <v>25</v>
      </c>
      <c r="I473" s="21">
        <v>0</v>
      </c>
      <c r="J473" s="21">
        <v>0</v>
      </c>
      <c r="K473" s="21">
        <v>4</v>
      </c>
      <c r="L473" s="21">
        <v>0</v>
      </c>
      <c r="M473" s="21">
        <v>0</v>
      </c>
      <c r="N473" s="21">
        <v>204</v>
      </c>
      <c r="O473" s="20">
        <f t="shared" si="7"/>
        <v>0</v>
      </c>
      <c r="P473" s="2" t="s">
        <v>754</v>
      </c>
    </row>
    <row r="474" spans="1:16" ht="33" customHeight="1" x14ac:dyDescent="0.2">
      <c r="A474" s="22" t="s">
        <v>184</v>
      </c>
      <c r="B474" s="34" t="s">
        <v>863</v>
      </c>
      <c r="C474" s="34" t="s">
        <v>185</v>
      </c>
      <c r="D474" s="34" t="s">
        <v>48</v>
      </c>
      <c r="E474" s="1" t="s">
        <v>186</v>
      </c>
      <c r="F474" s="27" t="s">
        <v>1237</v>
      </c>
      <c r="G474" s="3" t="s">
        <v>24</v>
      </c>
      <c r="H474" s="16" t="s">
        <v>26</v>
      </c>
      <c r="I474" s="21">
        <v>12</v>
      </c>
      <c r="J474" s="21">
        <v>6</v>
      </c>
      <c r="K474" s="21">
        <v>7</v>
      </c>
      <c r="L474" s="21">
        <v>0</v>
      </c>
      <c r="M474" s="21">
        <v>3</v>
      </c>
      <c r="N474" s="21">
        <v>176</v>
      </c>
      <c r="O474" s="20">
        <f t="shared" si="7"/>
        <v>1.7142857142857142</v>
      </c>
      <c r="P474" s="2" t="s">
        <v>754</v>
      </c>
    </row>
    <row r="475" spans="1:16" ht="33" customHeight="1" x14ac:dyDescent="0.2">
      <c r="A475" s="22" t="s">
        <v>1158</v>
      </c>
      <c r="B475" s="34" t="s">
        <v>1159</v>
      </c>
      <c r="C475" s="34" t="s">
        <v>1160</v>
      </c>
      <c r="D475" s="34" t="s">
        <v>59</v>
      </c>
      <c r="E475" s="1" t="s">
        <v>1161</v>
      </c>
      <c r="F475" s="27" t="s">
        <v>1237</v>
      </c>
      <c r="G475" s="3" t="s">
        <v>24</v>
      </c>
      <c r="H475" s="16" t="s">
        <v>25</v>
      </c>
      <c r="I475" s="21">
        <v>1</v>
      </c>
      <c r="J475" s="21">
        <v>1</v>
      </c>
      <c r="K475" s="21">
        <v>1</v>
      </c>
      <c r="L475" s="21">
        <v>1</v>
      </c>
      <c r="M475" s="21">
        <v>1</v>
      </c>
      <c r="N475" s="21">
        <v>84</v>
      </c>
      <c r="O475" s="20">
        <f t="shared" si="7"/>
        <v>1</v>
      </c>
      <c r="P475" s="2" t="s">
        <v>754</v>
      </c>
    </row>
    <row r="476" spans="1:16" ht="33" customHeight="1" x14ac:dyDescent="0.2">
      <c r="A476" s="22" t="s">
        <v>482</v>
      </c>
      <c r="B476" s="33" t="s">
        <v>935</v>
      </c>
      <c r="C476" s="33" t="s">
        <v>483</v>
      </c>
      <c r="D476" s="34" t="s">
        <v>59</v>
      </c>
      <c r="E476" s="27" t="s">
        <v>60</v>
      </c>
      <c r="F476" s="27" t="s">
        <v>1237</v>
      </c>
      <c r="G476" s="3" t="s">
        <v>24</v>
      </c>
      <c r="H476" s="16" t="s">
        <v>72</v>
      </c>
      <c r="I476" s="26">
        <v>16</v>
      </c>
      <c r="J476" s="26">
        <v>0</v>
      </c>
      <c r="K476" s="26">
        <v>2</v>
      </c>
      <c r="L476" s="26">
        <v>2</v>
      </c>
      <c r="M476" s="26">
        <v>14</v>
      </c>
      <c r="N476" s="26">
        <v>172</v>
      </c>
      <c r="O476" s="20">
        <f t="shared" si="7"/>
        <v>8</v>
      </c>
      <c r="P476" s="2" t="s">
        <v>754</v>
      </c>
    </row>
    <row r="477" spans="1:16" ht="33" customHeight="1" x14ac:dyDescent="0.2">
      <c r="A477" s="22" t="s">
        <v>1233</v>
      </c>
      <c r="B477" s="33" t="s">
        <v>935</v>
      </c>
      <c r="C477" s="33" t="s">
        <v>1234</v>
      </c>
      <c r="D477" s="34" t="s">
        <v>67</v>
      </c>
      <c r="E477" s="27" t="s">
        <v>68</v>
      </c>
      <c r="F477" s="27" t="s">
        <v>1237</v>
      </c>
      <c r="G477" s="3" t="s">
        <v>24</v>
      </c>
      <c r="H477" s="16" t="s">
        <v>72</v>
      </c>
      <c r="I477" s="26">
        <v>39</v>
      </c>
      <c r="J477" s="26">
        <v>0</v>
      </c>
      <c r="K477" s="26">
        <v>1</v>
      </c>
      <c r="L477" s="26">
        <v>39</v>
      </c>
      <c r="M477" s="26">
        <v>39</v>
      </c>
      <c r="N477" s="26">
        <v>200</v>
      </c>
      <c r="O477" s="20">
        <f t="shared" si="7"/>
        <v>39</v>
      </c>
      <c r="P477" s="2" t="s">
        <v>754</v>
      </c>
    </row>
    <row r="478" spans="1:16" ht="33" customHeight="1" x14ac:dyDescent="0.2">
      <c r="A478" s="22" t="s">
        <v>482</v>
      </c>
      <c r="B478" s="33" t="s">
        <v>935</v>
      </c>
      <c r="C478" s="33" t="s">
        <v>483</v>
      </c>
      <c r="D478" s="34" t="s">
        <v>59</v>
      </c>
      <c r="E478" s="27" t="s">
        <v>60</v>
      </c>
      <c r="F478" s="27" t="s">
        <v>1237</v>
      </c>
      <c r="G478" s="3" t="s">
        <v>24</v>
      </c>
      <c r="H478" s="16" t="s">
        <v>1070</v>
      </c>
      <c r="I478" s="26">
        <v>42</v>
      </c>
      <c r="J478" s="26">
        <v>0</v>
      </c>
      <c r="K478" s="26">
        <v>1</v>
      </c>
      <c r="L478" s="26">
        <v>42</v>
      </c>
      <c r="M478" s="26">
        <v>42</v>
      </c>
      <c r="N478" s="26">
        <v>17</v>
      </c>
      <c r="O478" s="20">
        <f t="shared" si="7"/>
        <v>42</v>
      </c>
      <c r="P478" s="2" t="s">
        <v>754</v>
      </c>
    </row>
    <row r="479" spans="1:16" ht="33" customHeight="1" x14ac:dyDescent="0.2">
      <c r="A479" s="22" t="s">
        <v>1233</v>
      </c>
      <c r="B479" s="34" t="s">
        <v>935</v>
      </c>
      <c r="C479" s="34" t="s">
        <v>1234</v>
      </c>
      <c r="D479" s="34" t="s">
        <v>67</v>
      </c>
      <c r="E479" s="1" t="s">
        <v>68</v>
      </c>
      <c r="F479" s="27" t="s">
        <v>1237</v>
      </c>
      <c r="G479" s="3" t="s">
        <v>24</v>
      </c>
      <c r="H479" s="16" t="s">
        <v>33</v>
      </c>
      <c r="I479" s="21">
        <v>53</v>
      </c>
      <c r="J479" s="21">
        <v>0</v>
      </c>
      <c r="K479" s="21">
        <v>3</v>
      </c>
      <c r="L479" s="21">
        <v>15</v>
      </c>
      <c r="M479" s="21">
        <v>20</v>
      </c>
      <c r="N479" s="21">
        <v>200</v>
      </c>
      <c r="O479" s="20">
        <f t="shared" si="7"/>
        <v>17.666666666666668</v>
      </c>
      <c r="P479" s="2" t="s">
        <v>754</v>
      </c>
    </row>
    <row r="480" spans="1:16" ht="33" customHeight="1" x14ac:dyDescent="0.2">
      <c r="A480" s="22" t="s">
        <v>482</v>
      </c>
      <c r="B480" s="34" t="s">
        <v>935</v>
      </c>
      <c r="C480" s="34" t="s">
        <v>483</v>
      </c>
      <c r="D480" s="34" t="s">
        <v>59</v>
      </c>
      <c r="E480" s="1" t="s">
        <v>60</v>
      </c>
      <c r="F480" s="27" t="s">
        <v>1237</v>
      </c>
      <c r="G480" s="3" t="s">
        <v>24</v>
      </c>
      <c r="H480" s="16" t="s">
        <v>26</v>
      </c>
      <c r="I480" s="21">
        <v>70</v>
      </c>
      <c r="J480" s="21">
        <v>0</v>
      </c>
      <c r="K480" s="21">
        <v>3</v>
      </c>
      <c r="L480" s="21">
        <v>19</v>
      </c>
      <c r="M480" s="21">
        <v>32</v>
      </c>
      <c r="N480" s="26">
        <v>1376</v>
      </c>
      <c r="O480" s="20">
        <f t="shared" si="7"/>
        <v>23.333333333333332</v>
      </c>
      <c r="P480" s="2" t="s">
        <v>754</v>
      </c>
    </row>
    <row r="481" spans="1:16" ht="33" customHeight="1" x14ac:dyDescent="0.2">
      <c r="A481" s="22" t="s">
        <v>482</v>
      </c>
      <c r="B481" s="33" t="s">
        <v>935</v>
      </c>
      <c r="C481" s="33" t="s">
        <v>483</v>
      </c>
      <c r="D481" s="34" t="s">
        <v>59</v>
      </c>
      <c r="E481" s="27" t="s">
        <v>60</v>
      </c>
      <c r="F481" s="27" t="s">
        <v>1237</v>
      </c>
      <c r="G481" s="3" t="s">
        <v>24</v>
      </c>
      <c r="H481" s="16" t="s">
        <v>1069</v>
      </c>
      <c r="I481" s="26">
        <v>42</v>
      </c>
      <c r="J481" s="26">
        <v>0</v>
      </c>
      <c r="K481" s="26">
        <v>1</v>
      </c>
      <c r="L481" s="26">
        <v>42</v>
      </c>
      <c r="M481" s="26">
        <v>42</v>
      </c>
      <c r="N481" s="26">
        <v>17</v>
      </c>
      <c r="O481" s="20">
        <f t="shared" si="7"/>
        <v>42</v>
      </c>
      <c r="P481" s="2" t="s">
        <v>754</v>
      </c>
    </row>
    <row r="482" spans="1:16" ht="33" customHeight="1" x14ac:dyDescent="0.2">
      <c r="A482" s="22" t="s">
        <v>1085</v>
      </c>
      <c r="B482" s="33" t="s">
        <v>1086</v>
      </c>
      <c r="C482" s="33" t="s">
        <v>1087</v>
      </c>
      <c r="D482" s="34" t="s">
        <v>59</v>
      </c>
      <c r="E482" s="27" t="s">
        <v>1088</v>
      </c>
      <c r="F482" s="27" t="s">
        <v>1237</v>
      </c>
      <c r="G482" s="3" t="s">
        <v>24</v>
      </c>
      <c r="H482" s="16" t="s">
        <v>25</v>
      </c>
      <c r="I482" s="26">
        <v>0</v>
      </c>
      <c r="J482" s="26">
        <v>9</v>
      </c>
      <c r="K482" s="26">
        <v>9</v>
      </c>
      <c r="L482" s="26">
        <v>0</v>
      </c>
      <c r="M482" s="26">
        <v>0</v>
      </c>
      <c r="N482" s="26">
        <v>270</v>
      </c>
      <c r="O482" s="20">
        <f t="shared" si="7"/>
        <v>0</v>
      </c>
      <c r="P482" s="2" t="s">
        <v>754</v>
      </c>
    </row>
    <row r="483" spans="1:16" ht="33" customHeight="1" x14ac:dyDescent="0.2">
      <c r="A483" s="22" t="s">
        <v>1085</v>
      </c>
      <c r="B483" s="34" t="s">
        <v>1086</v>
      </c>
      <c r="C483" s="34" t="s">
        <v>1087</v>
      </c>
      <c r="D483" s="34" t="s">
        <v>59</v>
      </c>
      <c r="E483" s="1" t="s">
        <v>1088</v>
      </c>
      <c r="F483" s="27" t="s">
        <v>1237</v>
      </c>
      <c r="G483" s="3" t="s">
        <v>24</v>
      </c>
      <c r="H483" s="16" t="s">
        <v>26</v>
      </c>
      <c r="I483" s="21">
        <v>0</v>
      </c>
      <c r="J483" s="21">
        <v>1</v>
      </c>
      <c r="K483" s="21">
        <v>1</v>
      </c>
      <c r="L483" s="21">
        <v>0</v>
      </c>
      <c r="M483" s="21">
        <v>0</v>
      </c>
      <c r="N483" s="21">
        <v>270</v>
      </c>
      <c r="O483" s="20">
        <f t="shared" si="7"/>
        <v>0</v>
      </c>
      <c r="P483" s="2" t="s">
        <v>754</v>
      </c>
    </row>
    <row r="484" spans="1:16" ht="33" customHeight="1" x14ac:dyDescent="0.2">
      <c r="A484" s="22" t="s">
        <v>228</v>
      </c>
      <c r="B484" s="33" t="s">
        <v>873</v>
      </c>
      <c r="C484" s="33" t="s">
        <v>229</v>
      </c>
      <c r="D484" s="34" t="s">
        <v>59</v>
      </c>
      <c r="E484" s="27" t="s">
        <v>230</v>
      </c>
      <c r="F484" s="27" t="s">
        <v>1237</v>
      </c>
      <c r="G484" s="3" t="s">
        <v>24</v>
      </c>
      <c r="H484" s="16" t="s">
        <v>25</v>
      </c>
      <c r="I484" s="26">
        <v>8</v>
      </c>
      <c r="J484" s="26">
        <v>0</v>
      </c>
      <c r="K484" s="26">
        <v>11</v>
      </c>
      <c r="L484" s="26">
        <v>0</v>
      </c>
      <c r="M484" s="26">
        <v>3</v>
      </c>
      <c r="N484" s="26">
        <v>478</v>
      </c>
      <c r="O484" s="20">
        <f t="shared" si="7"/>
        <v>0.72727272727272729</v>
      </c>
      <c r="P484" s="2" t="s">
        <v>754</v>
      </c>
    </row>
    <row r="485" spans="1:16" ht="33" customHeight="1" x14ac:dyDescent="0.2">
      <c r="A485" s="22" t="s">
        <v>228</v>
      </c>
      <c r="B485" s="33" t="s">
        <v>873</v>
      </c>
      <c r="C485" s="33" t="s">
        <v>229</v>
      </c>
      <c r="D485" s="33" t="s">
        <v>59</v>
      </c>
      <c r="E485" s="27" t="s">
        <v>230</v>
      </c>
      <c r="F485" s="27" t="s">
        <v>1237</v>
      </c>
      <c r="G485" s="3" t="s">
        <v>24</v>
      </c>
      <c r="H485" s="16" t="s">
        <v>26</v>
      </c>
      <c r="I485" s="26">
        <v>0</v>
      </c>
      <c r="J485" s="26">
        <v>0</v>
      </c>
      <c r="K485" s="26">
        <v>5</v>
      </c>
      <c r="L485" s="26">
        <v>0</v>
      </c>
      <c r="M485" s="26">
        <v>0</v>
      </c>
      <c r="N485" s="26">
        <v>270</v>
      </c>
      <c r="O485" s="20">
        <f t="shared" si="7"/>
        <v>0</v>
      </c>
      <c r="P485" s="2" t="s">
        <v>754</v>
      </c>
    </row>
    <row r="486" spans="1:16" ht="33" customHeight="1" x14ac:dyDescent="0.2">
      <c r="A486" s="22" t="s">
        <v>103</v>
      </c>
      <c r="B486" s="33" t="s">
        <v>801</v>
      </c>
      <c r="C486" s="33" t="s">
        <v>104</v>
      </c>
      <c r="D486" s="34" t="s">
        <v>59</v>
      </c>
      <c r="E486" s="27" t="s">
        <v>60</v>
      </c>
      <c r="F486" s="27" t="s">
        <v>1237</v>
      </c>
      <c r="G486" s="3" t="s">
        <v>24</v>
      </c>
      <c r="H486" s="16" t="s">
        <v>72</v>
      </c>
      <c r="I486" s="26">
        <v>28</v>
      </c>
      <c r="J486" s="26">
        <v>28</v>
      </c>
      <c r="K486" s="26">
        <v>2</v>
      </c>
      <c r="L486" s="26">
        <v>14</v>
      </c>
      <c r="M486" s="26">
        <v>14</v>
      </c>
      <c r="N486" s="26">
        <v>32</v>
      </c>
      <c r="O486" s="20">
        <f t="shared" si="7"/>
        <v>14</v>
      </c>
      <c r="P486" s="2" t="s">
        <v>754</v>
      </c>
    </row>
    <row r="487" spans="1:16" ht="33" customHeight="1" x14ac:dyDescent="0.2">
      <c r="A487" s="22" t="s">
        <v>1252</v>
      </c>
      <c r="B487" s="33" t="s">
        <v>763</v>
      </c>
      <c r="C487" s="33" t="s">
        <v>1253</v>
      </c>
      <c r="D487" s="34" t="s">
        <v>62</v>
      </c>
      <c r="E487" s="27" t="s">
        <v>63</v>
      </c>
      <c r="F487" s="27" t="s">
        <v>1237</v>
      </c>
      <c r="G487" s="3" t="s">
        <v>24</v>
      </c>
      <c r="H487" s="16" t="s">
        <v>72</v>
      </c>
      <c r="I487" s="26">
        <v>0</v>
      </c>
      <c r="J487" s="26">
        <v>0</v>
      </c>
      <c r="K487" s="26">
        <v>1</v>
      </c>
      <c r="L487" s="26">
        <v>0</v>
      </c>
      <c r="M487" s="26">
        <v>0</v>
      </c>
      <c r="N487" s="26">
        <v>220</v>
      </c>
      <c r="O487" s="20">
        <f t="shared" si="7"/>
        <v>0</v>
      </c>
      <c r="P487" s="2" t="s">
        <v>754</v>
      </c>
    </row>
    <row r="488" spans="1:16" ht="33" customHeight="1" x14ac:dyDescent="0.2">
      <c r="A488" s="22" t="s">
        <v>118</v>
      </c>
      <c r="B488" s="33" t="s">
        <v>763</v>
      </c>
      <c r="C488" s="33" t="s">
        <v>119</v>
      </c>
      <c r="D488" s="34" t="s">
        <v>29</v>
      </c>
      <c r="E488" s="27" t="s">
        <v>120</v>
      </c>
      <c r="F488" s="27" t="s">
        <v>1237</v>
      </c>
      <c r="G488" s="3" t="s">
        <v>24</v>
      </c>
      <c r="H488" s="16" t="s">
        <v>1070</v>
      </c>
      <c r="I488" s="26">
        <v>0</v>
      </c>
      <c r="J488" s="26">
        <v>0</v>
      </c>
      <c r="K488" s="26">
        <v>1</v>
      </c>
      <c r="L488" s="26">
        <v>0</v>
      </c>
      <c r="M488" s="26">
        <v>0</v>
      </c>
      <c r="N488" s="26">
        <v>163</v>
      </c>
      <c r="O488" s="20">
        <f t="shared" si="7"/>
        <v>0</v>
      </c>
      <c r="P488" s="2" t="s">
        <v>754</v>
      </c>
    </row>
    <row r="489" spans="1:16" ht="33" customHeight="1" x14ac:dyDescent="0.2">
      <c r="A489" s="22" t="s">
        <v>1252</v>
      </c>
      <c r="B489" s="33" t="s">
        <v>763</v>
      </c>
      <c r="C489" s="33" t="s">
        <v>1253</v>
      </c>
      <c r="D489" s="34" t="s">
        <v>62</v>
      </c>
      <c r="E489" s="27" t="s">
        <v>63</v>
      </c>
      <c r="F489" s="27" t="s">
        <v>1237</v>
      </c>
      <c r="G489" s="3" t="s">
        <v>24</v>
      </c>
      <c r="H489" s="16" t="s">
        <v>1070</v>
      </c>
      <c r="I489" s="26">
        <v>17</v>
      </c>
      <c r="J489" s="26">
        <v>0</v>
      </c>
      <c r="K489" s="26">
        <v>2</v>
      </c>
      <c r="L489" s="26">
        <v>6</v>
      </c>
      <c r="M489" s="26">
        <v>11</v>
      </c>
      <c r="N489" s="26">
        <v>72</v>
      </c>
      <c r="O489" s="20">
        <f t="shared" si="7"/>
        <v>8.5</v>
      </c>
      <c r="P489" s="2" t="s">
        <v>754</v>
      </c>
    </row>
    <row r="490" spans="1:16" ht="33" customHeight="1" x14ac:dyDescent="0.2">
      <c r="A490" s="22" t="s">
        <v>1252</v>
      </c>
      <c r="B490" s="33" t="s">
        <v>763</v>
      </c>
      <c r="C490" s="33" t="s">
        <v>1253</v>
      </c>
      <c r="D490" s="33" t="s">
        <v>62</v>
      </c>
      <c r="E490" s="27" t="s">
        <v>63</v>
      </c>
      <c r="F490" s="27" t="s">
        <v>1237</v>
      </c>
      <c r="G490" s="3" t="s">
        <v>24</v>
      </c>
      <c r="H490" s="16" t="s">
        <v>33</v>
      </c>
      <c r="I490" s="26">
        <v>22</v>
      </c>
      <c r="J490" s="26">
        <v>0</v>
      </c>
      <c r="K490" s="26">
        <v>1</v>
      </c>
      <c r="L490" s="26">
        <v>22</v>
      </c>
      <c r="M490" s="26">
        <v>22</v>
      </c>
      <c r="N490" s="26">
        <v>43</v>
      </c>
      <c r="O490" s="20">
        <f t="shared" si="7"/>
        <v>22</v>
      </c>
      <c r="P490" s="2" t="s">
        <v>754</v>
      </c>
    </row>
    <row r="491" spans="1:16" ht="33" customHeight="1" x14ac:dyDescent="0.2">
      <c r="A491" s="22" t="s">
        <v>1252</v>
      </c>
      <c r="B491" s="33" t="s">
        <v>763</v>
      </c>
      <c r="C491" s="33" t="s">
        <v>1253</v>
      </c>
      <c r="D491" s="34" t="s">
        <v>62</v>
      </c>
      <c r="E491" s="27" t="s">
        <v>63</v>
      </c>
      <c r="F491" s="27" t="s">
        <v>1237</v>
      </c>
      <c r="G491" s="3" t="s">
        <v>24</v>
      </c>
      <c r="H491" s="16" t="s">
        <v>31</v>
      </c>
      <c r="I491" s="26">
        <v>8</v>
      </c>
      <c r="J491" s="26">
        <v>0</v>
      </c>
      <c r="K491" s="26">
        <v>1</v>
      </c>
      <c r="L491" s="26">
        <v>8</v>
      </c>
      <c r="M491" s="26">
        <v>8</v>
      </c>
      <c r="N491" s="26">
        <v>94</v>
      </c>
      <c r="O491" s="20">
        <f t="shared" si="7"/>
        <v>8</v>
      </c>
      <c r="P491" s="2" t="s">
        <v>754</v>
      </c>
    </row>
    <row r="492" spans="1:16" ht="33" customHeight="1" x14ac:dyDescent="0.2">
      <c r="A492" s="22" t="s">
        <v>118</v>
      </c>
      <c r="B492" s="33" t="s">
        <v>763</v>
      </c>
      <c r="C492" s="33" t="s">
        <v>119</v>
      </c>
      <c r="D492" s="34" t="s">
        <v>29</v>
      </c>
      <c r="E492" s="27" t="s">
        <v>120</v>
      </c>
      <c r="F492" s="27" t="s">
        <v>1237</v>
      </c>
      <c r="G492" s="3" t="s">
        <v>24</v>
      </c>
      <c r="H492" s="16" t="s">
        <v>1069</v>
      </c>
      <c r="I492" s="26">
        <v>0</v>
      </c>
      <c r="J492" s="26">
        <v>0</v>
      </c>
      <c r="K492" s="26">
        <v>1</v>
      </c>
      <c r="L492" s="26">
        <v>0</v>
      </c>
      <c r="M492" s="26">
        <v>0</v>
      </c>
      <c r="N492" s="26">
        <v>163</v>
      </c>
      <c r="O492" s="20">
        <f t="shared" si="7"/>
        <v>0</v>
      </c>
      <c r="P492" s="2" t="s">
        <v>754</v>
      </c>
    </row>
    <row r="493" spans="1:16" ht="33" customHeight="1" x14ac:dyDescent="0.2">
      <c r="A493" s="22" t="s">
        <v>1252</v>
      </c>
      <c r="B493" s="33" t="s">
        <v>763</v>
      </c>
      <c r="C493" s="33" t="s">
        <v>1253</v>
      </c>
      <c r="D493" s="34" t="s">
        <v>62</v>
      </c>
      <c r="E493" s="27" t="s">
        <v>63</v>
      </c>
      <c r="F493" s="27" t="s">
        <v>1237</v>
      </c>
      <c r="G493" s="3" t="s">
        <v>24</v>
      </c>
      <c r="H493" s="16" t="s">
        <v>1069</v>
      </c>
      <c r="I493" s="26">
        <v>17</v>
      </c>
      <c r="J493" s="26">
        <v>0</v>
      </c>
      <c r="K493" s="26">
        <v>2</v>
      </c>
      <c r="L493" s="26">
        <v>6</v>
      </c>
      <c r="M493" s="26">
        <v>11</v>
      </c>
      <c r="N493" s="26">
        <v>72</v>
      </c>
      <c r="O493" s="20">
        <f t="shared" si="7"/>
        <v>8.5</v>
      </c>
      <c r="P493" s="2" t="s">
        <v>754</v>
      </c>
    </row>
    <row r="494" spans="1:16" ht="33" customHeight="1" x14ac:dyDescent="0.2">
      <c r="A494" s="22" t="s">
        <v>272</v>
      </c>
      <c r="B494" s="33" t="s">
        <v>825</v>
      </c>
      <c r="C494" s="33" t="s">
        <v>273</v>
      </c>
      <c r="D494" s="34" t="s">
        <v>29</v>
      </c>
      <c r="E494" s="27" t="s">
        <v>105</v>
      </c>
      <c r="F494" s="27" t="s">
        <v>1237</v>
      </c>
      <c r="G494" s="3" t="s">
        <v>24</v>
      </c>
      <c r="H494" s="16" t="s">
        <v>25</v>
      </c>
      <c r="I494" s="26">
        <v>1</v>
      </c>
      <c r="J494" s="26">
        <v>1</v>
      </c>
      <c r="K494" s="26">
        <v>2</v>
      </c>
      <c r="L494" s="26">
        <v>0</v>
      </c>
      <c r="M494" s="26">
        <v>1</v>
      </c>
      <c r="N494" s="26">
        <v>6920</v>
      </c>
      <c r="O494" s="20">
        <f t="shared" si="7"/>
        <v>0.5</v>
      </c>
      <c r="P494" s="2" t="s">
        <v>754</v>
      </c>
    </row>
    <row r="495" spans="1:16" ht="33" customHeight="1" x14ac:dyDescent="0.2">
      <c r="A495" s="22" t="s">
        <v>270</v>
      </c>
      <c r="B495" s="34" t="s">
        <v>824</v>
      </c>
      <c r="C495" s="34" t="s">
        <v>271</v>
      </c>
      <c r="D495" s="34" t="s">
        <v>29</v>
      </c>
      <c r="E495" s="1" t="s">
        <v>105</v>
      </c>
      <c r="F495" s="27" t="s">
        <v>1237</v>
      </c>
      <c r="G495" s="3" t="s">
        <v>24</v>
      </c>
      <c r="H495" s="16" t="s">
        <v>33</v>
      </c>
      <c r="I495" s="21">
        <v>8</v>
      </c>
      <c r="J495" s="21">
        <v>0</v>
      </c>
      <c r="K495" s="21">
        <v>1</v>
      </c>
      <c r="L495" s="21">
        <v>8</v>
      </c>
      <c r="M495" s="21">
        <v>8</v>
      </c>
      <c r="N495" s="21">
        <v>20</v>
      </c>
      <c r="O495" s="20">
        <f t="shared" si="7"/>
        <v>8</v>
      </c>
      <c r="P495" s="2" t="s">
        <v>754</v>
      </c>
    </row>
    <row r="496" spans="1:16" ht="33" customHeight="1" x14ac:dyDescent="0.2">
      <c r="A496" s="22" t="s">
        <v>270</v>
      </c>
      <c r="B496" s="33" t="s">
        <v>824</v>
      </c>
      <c r="C496" s="33" t="s">
        <v>271</v>
      </c>
      <c r="D496" s="34" t="s">
        <v>29</v>
      </c>
      <c r="E496" s="27" t="s">
        <v>105</v>
      </c>
      <c r="F496" s="27" t="s">
        <v>1237</v>
      </c>
      <c r="G496" s="3" t="s">
        <v>24</v>
      </c>
      <c r="H496" s="16" t="s">
        <v>31</v>
      </c>
      <c r="I496" s="26">
        <v>4</v>
      </c>
      <c r="J496" s="26">
        <v>4</v>
      </c>
      <c r="K496" s="26">
        <v>1</v>
      </c>
      <c r="L496" s="26">
        <v>4</v>
      </c>
      <c r="M496" s="26">
        <v>4</v>
      </c>
      <c r="N496" s="26">
        <v>84</v>
      </c>
      <c r="O496" s="20">
        <f t="shared" si="7"/>
        <v>4</v>
      </c>
      <c r="P496" s="2" t="s">
        <v>754</v>
      </c>
    </row>
    <row r="497" spans="1:16" ht="33" customHeight="1" x14ac:dyDescent="0.2">
      <c r="A497" s="22" t="s">
        <v>682</v>
      </c>
      <c r="B497" s="33" t="s">
        <v>958</v>
      </c>
      <c r="C497" s="33" t="s">
        <v>683</v>
      </c>
      <c r="D497" s="34" t="s">
        <v>29</v>
      </c>
      <c r="E497" s="27" t="s">
        <v>105</v>
      </c>
      <c r="F497" s="27" t="s">
        <v>1237</v>
      </c>
      <c r="G497" s="3" t="s">
        <v>24</v>
      </c>
      <c r="H497" s="16" t="s">
        <v>1070</v>
      </c>
      <c r="I497" s="26">
        <v>0</v>
      </c>
      <c r="J497" s="26">
        <v>0</v>
      </c>
      <c r="K497" s="26">
        <v>1</v>
      </c>
      <c r="L497" s="26">
        <v>0</v>
      </c>
      <c r="M497" s="26">
        <v>0</v>
      </c>
      <c r="N497" s="26">
        <v>24</v>
      </c>
      <c r="O497" s="20">
        <f t="shared" si="7"/>
        <v>0</v>
      </c>
      <c r="P497" s="2" t="s">
        <v>754</v>
      </c>
    </row>
    <row r="498" spans="1:16" ht="33" customHeight="1" x14ac:dyDescent="0.2">
      <c r="A498" s="22" t="s">
        <v>746</v>
      </c>
      <c r="B498" s="33" t="s">
        <v>958</v>
      </c>
      <c r="C498" s="33" t="s">
        <v>747</v>
      </c>
      <c r="D498" s="34" t="s">
        <v>29</v>
      </c>
      <c r="E498" s="27" t="s">
        <v>69</v>
      </c>
      <c r="F498" s="27" t="s">
        <v>1237</v>
      </c>
      <c r="G498" s="3" t="s">
        <v>24</v>
      </c>
      <c r="H498" s="16" t="s">
        <v>25</v>
      </c>
      <c r="I498" s="26">
        <v>0</v>
      </c>
      <c r="J498" s="26">
        <v>0</v>
      </c>
      <c r="K498" s="26">
        <v>1</v>
      </c>
      <c r="L498" s="26">
        <v>0</v>
      </c>
      <c r="M498" s="26">
        <v>0</v>
      </c>
      <c r="N498" s="26">
        <v>96</v>
      </c>
      <c r="O498" s="20">
        <f t="shared" si="7"/>
        <v>0</v>
      </c>
      <c r="P498" s="2" t="s">
        <v>754</v>
      </c>
    </row>
    <row r="499" spans="1:16" ht="33" customHeight="1" x14ac:dyDescent="0.2">
      <c r="A499" s="22" t="s">
        <v>682</v>
      </c>
      <c r="B499" s="33" t="s">
        <v>958</v>
      </c>
      <c r="C499" s="33" t="s">
        <v>683</v>
      </c>
      <c r="D499" s="34" t="s">
        <v>29</v>
      </c>
      <c r="E499" s="27" t="s">
        <v>105</v>
      </c>
      <c r="F499" s="27" t="s">
        <v>1237</v>
      </c>
      <c r="G499" s="3" t="s">
        <v>24</v>
      </c>
      <c r="H499" s="16" t="s">
        <v>25</v>
      </c>
      <c r="I499" s="26">
        <v>0</v>
      </c>
      <c r="J499" s="26">
        <v>0</v>
      </c>
      <c r="K499" s="26">
        <v>2</v>
      </c>
      <c r="L499" s="26">
        <v>0</v>
      </c>
      <c r="M499" s="26">
        <v>0</v>
      </c>
      <c r="N499" s="26">
        <v>24</v>
      </c>
      <c r="O499" s="20">
        <f t="shared" si="7"/>
        <v>0</v>
      </c>
      <c r="P499" s="2" t="s">
        <v>754</v>
      </c>
    </row>
    <row r="500" spans="1:16" ht="33" customHeight="1" x14ac:dyDescent="0.2">
      <c r="A500" s="22" t="s">
        <v>682</v>
      </c>
      <c r="B500" s="33" t="s">
        <v>958</v>
      </c>
      <c r="C500" s="33" t="s">
        <v>683</v>
      </c>
      <c r="D500" s="34" t="s">
        <v>29</v>
      </c>
      <c r="E500" s="27" t="s">
        <v>105</v>
      </c>
      <c r="F500" s="27" t="s">
        <v>1237</v>
      </c>
      <c r="G500" s="3" t="s">
        <v>24</v>
      </c>
      <c r="H500" s="16" t="s">
        <v>1069</v>
      </c>
      <c r="I500" s="26">
        <v>0</v>
      </c>
      <c r="J500" s="26">
        <v>0</v>
      </c>
      <c r="K500" s="26">
        <v>1</v>
      </c>
      <c r="L500" s="26">
        <v>0</v>
      </c>
      <c r="M500" s="26">
        <v>0</v>
      </c>
      <c r="N500" s="26">
        <v>24</v>
      </c>
      <c r="O500" s="20">
        <f t="shared" si="7"/>
        <v>0</v>
      </c>
      <c r="P500" s="2" t="s">
        <v>754</v>
      </c>
    </row>
    <row r="501" spans="1:16" ht="33" customHeight="1" x14ac:dyDescent="0.2">
      <c r="A501" s="22" t="s">
        <v>27</v>
      </c>
      <c r="B501" s="34" t="s">
        <v>818</v>
      </c>
      <c r="C501" s="34" t="s">
        <v>28</v>
      </c>
      <c r="D501" s="34" t="s">
        <v>29</v>
      </c>
      <c r="E501" s="1" t="s">
        <v>30</v>
      </c>
      <c r="F501" s="27" t="s">
        <v>1237</v>
      </c>
      <c r="G501" s="3" t="s">
        <v>24</v>
      </c>
      <c r="H501" s="16" t="s">
        <v>1070</v>
      </c>
      <c r="I501" s="21">
        <v>1</v>
      </c>
      <c r="J501" s="26">
        <v>1</v>
      </c>
      <c r="K501" s="21">
        <v>1</v>
      </c>
      <c r="L501" s="26">
        <v>1</v>
      </c>
      <c r="M501" s="26">
        <v>1</v>
      </c>
      <c r="N501" s="26">
        <v>80</v>
      </c>
      <c r="O501" s="20">
        <f t="shared" si="7"/>
        <v>1</v>
      </c>
      <c r="P501" s="2" t="s">
        <v>754</v>
      </c>
    </row>
    <row r="502" spans="1:16" ht="33" customHeight="1" x14ac:dyDescent="0.2">
      <c r="A502" s="22" t="s">
        <v>27</v>
      </c>
      <c r="B502" s="33" t="s">
        <v>818</v>
      </c>
      <c r="C502" s="33" t="s">
        <v>28</v>
      </c>
      <c r="D502" s="34" t="s">
        <v>29</v>
      </c>
      <c r="E502" s="27" t="s">
        <v>30</v>
      </c>
      <c r="F502" s="27" t="s">
        <v>1237</v>
      </c>
      <c r="G502" s="3" t="s">
        <v>24</v>
      </c>
      <c r="H502" s="16" t="s">
        <v>25</v>
      </c>
      <c r="I502" s="26">
        <v>44</v>
      </c>
      <c r="J502" s="26">
        <v>44</v>
      </c>
      <c r="K502" s="26">
        <v>21</v>
      </c>
      <c r="L502" s="26">
        <v>0</v>
      </c>
      <c r="M502" s="26">
        <v>5</v>
      </c>
      <c r="N502" s="26">
        <v>292</v>
      </c>
      <c r="O502" s="20">
        <f t="shared" si="7"/>
        <v>2.0952380952380953</v>
      </c>
      <c r="P502" s="2" t="s">
        <v>754</v>
      </c>
    </row>
    <row r="503" spans="1:16" ht="33" customHeight="1" x14ac:dyDescent="0.2">
      <c r="A503" s="22" t="s">
        <v>27</v>
      </c>
      <c r="B503" s="33" t="s">
        <v>818</v>
      </c>
      <c r="C503" s="33" t="s">
        <v>28</v>
      </c>
      <c r="D503" s="34" t="s">
        <v>29</v>
      </c>
      <c r="E503" s="27" t="s">
        <v>30</v>
      </c>
      <c r="F503" s="27" t="s">
        <v>1237</v>
      </c>
      <c r="G503" s="3" t="s">
        <v>24</v>
      </c>
      <c r="H503" s="16" t="s">
        <v>26</v>
      </c>
      <c r="I503" s="26">
        <v>135</v>
      </c>
      <c r="J503" s="26">
        <v>135</v>
      </c>
      <c r="K503" s="26">
        <v>75</v>
      </c>
      <c r="L503" s="26">
        <v>0</v>
      </c>
      <c r="M503" s="26">
        <v>42</v>
      </c>
      <c r="N503" s="26">
        <v>292</v>
      </c>
      <c r="O503" s="20">
        <f t="shared" si="7"/>
        <v>1.8</v>
      </c>
      <c r="P503" s="2" t="s">
        <v>754</v>
      </c>
    </row>
    <row r="504" spans="1:16" ht="33" customHeight="1" x14ac:dyDescent="0.2">
      <c r="A504" s="22" t="s">
        <v>27</v>
      </c>
      <c r="B504" s="34" t="s">
        <v>818</v>
      </c>
      <c r="C504" s="34" t="s">
        <v>28</v>
      </c>
      <c r="D504" s="34" t="s">
        <v>29</v>
      </c>
      <c r="E504" s="1" t="s">
        <v>30</v>
      </c>
      <c r="F504" s="27" t="s">
        <v>1237</v>
      </c>
      <c r="G504" s="3" t="s">
        <v>24</v>
      </c>
      <c r="H504" s="16" t="s">
        <v>31</v>
      </c>
      <c r="I504" s="21">
        <v>7</v>
      </c>
      <c r="J504" s="21">
        <v>7</v>
      </c>
      <c r="K504" s="21">
        <v>2</v>
      </c>
      <c r="L504" s="21">
        <v>3</v>
      </c>
      <c r="M504" s="21">
        <v>4</v>
      </c>
      <c r="N504" s="21">
        <v>82</v>
      </c>
      <c r="O504" s="20">
        <f t="shared" si="7"/>
        <v>3.5</v>
      </c>
      <c r="P504" s="2" t="s">
        <v>754</v>
      </c>
    </row>
    <row r="505" spans="1:16" ht="33" customHeight="1" x14ac:dyDescent="0.2">
      <c r="A505" s="22" t="s">
        <v>27</v>
      </c>
      <c r="B505" s="34" t="s">
        <v>818</v>
      </c>
      <c r="C505" s="34" t="s">
        <v>28</v>
      </c>
      <c r="D505" s="34" t="s">
        <v>29</v>
      </c>
      <c r="E505" s="1" t="s">
        <v>30</v>
      </c>
      <c r="F505" s="27" t="s">
        <v>1237</v>
      </c>
      <c r="G505" s="3" t="s">
        <v>24</v>
      </c>
      <c r="H505" s="16" t="s">
        <v>1069</v>
      </c>
      <c r="I505" s="21">
        <v>1</v>
      </c>
      <c r="J505" s="26">
        <v>1</v>
      </c>
      <c r="K505" s="21">
        <v>1</v>
      </c>
      <c r="L505" s="26">
        <v>1</v>
      </c>
      <c r="M505" s="26">
        <v>1</v>
      </c>
      <c r="N505" s="26">
        <v>80</v>
      </c>
      <c r="O505" s="20">
        <f t="shared" si="7"/>
        <v>1</v>
      </c>
      <c r="P505" s="2" t="s">
        <v>754</v>
      </c>
    </row>
    <row r="506" spans="1:16" ht="33" customHeight="1" x14ac:dyDescent="0.2">
      <c r="A506" s="22" t="s">
        <v>161</v>
      </c>
      <c r="B506" s="34" t="s">
        <v>857</v>
      </c>
      <c r="C506" s="34" t="s">
        <v>162</v>
      </c>
      <c r="D506" s="34" t="s">
        <v>46</v>
      </c>
      <c r="E506" s="1" t="s">
        <v>163</v>
      </c>
      <c r="F506" s="27" t="s">
        <v>1237</v>
      </c>
      <c r="G506" s="3" t="s">
        <v>24</v>
      </c>
      <c r="H506" s="16" t="s">
        <v>25</v>
      </c>
      <c r="I506" s="21">
        <v>5</v>
      </c>
      <c r="J506" s="21">
        <v>4</v>
      </c>
      <c r="K506" s="21">
        <v>5</v>
      </c>
      <c r="L506" s="21">
        <v>0</v>
      </c>
      <c r="M506" s="21">
        <v>2</v>
      </c>
      <c r="N506" s="21">
        <v>192</v>
      </c>
      <c r="O506" s="20">
        <f t="shared" si="7"/>
        <v>1</v>
      </c>
      <c r="P506" s="2" t="s">
        <v>754</v>
      </c>
    </row>
    <row r="507" spans="1:16" ht="33" customHeight="1" x14ac:dyDescent="0.2">
      <c r="A507" s="22" t="s">
        <v>161</v>
      </c>
      <c r="B507" s="33" t="s">
        <v>857</v>
      </c>
      <c r="C507" s="33" t="s">
        <v>162</v>
      </c>
      <c r="D507" s="34" t="s">
        <v>46</v>
      </c>
      <c r="E507" s="27" t="s">
        <v>163</v>
      </c>
      <c r="F507" s="27" t="s">
        <v>1237</v>
      </c>
      <c r="G507" s="3" t="s">
        <v>24</v>
      </c>
      <c r="H507" s="16" t="s">
        <v>26</v>
      </c>
      <c r="I507" s="26">
        <v>5</v>
      </c>
      <c r="J507" s="26">
        <v>4</v>
      </c>
      <c r="K507" s="26">
        <v>5</v>
      </c>
      <c r="L507" s="26">
        <v>0</v>
      </c>
      <c r="M507" s="26">
        <v>2</v>
      </c>
      <c r="N507" s="26">
        <v>96</v>
      </c>
      <c r="O507" s="20">
        <f t="shared" si="7"/>
        <v>1</v>
      </c>
      <c r="P507" s="2" t="s">
        <v>754</v>
      </c>
    </row>
    <row r="508" spans="1:16" ht="33" customHeight="1" x14ac:dyDescent="0.2">
      <c r="A508" s="22" t="s">
        <v>372</v>
      </c>
      <c r="B508" s="33" t="s">
        <v>903</v>
      </c>
      <c r="C508" s="33" t="s">
        <v>373</v>
      </c>
      <c r="D508" s="34" t="s">
        <v>46</v>
      </c>
      <c r="E508" s="27" t="s">
        <v>374</v>
      </c>
      <c r="F508" s="27" t="s">
        <v>1237</v>
      </c>
      <c r="G508" s="3" t="s">
        <v>24</v>
      </c>
      <c r="H508" s="16" t="s">
        <v>25</v>
      </c>
      <c r="I508" s="26">
        <v>12</v>
      </c>
      <c r="J508" s="26">
        <v>12</v>
      </c>
      <c r="K508" s="26">
        <v>12</v>
      </c>
      <c r="L508" s="26">
        <v>0</v>
      </c>
      <c r="M508" s="26">
        <v>2</v>
      </c>
      <c r="N508" s="26">
        <v>176</v>
      </c>
      <c r="O508" s="20">
        <f t="shared" si="7"/>
        <v>1</v>
      </c>
      <c r="P508" s="2" t="s">
        <v>754</v>
      </c>
    </row>
    <row r="509" spans="1:16" ht="33" customHeight="1" x14ac:dyDescent="0.2">
      <c r="A509" s="22" t="s">
        <v>372</v>
      </c>
      <c r="B509" s="33" t="s">
        <v>903</v>
      </c>
      <c r="C509" s="33" t="s">
        <v>373</v>
      </c>
      <c r="D509" s="34" t="s">
        <v>46</v>
      </c>
      <c r="E509" s="27" t="s">
        <v>374</v>
      </c>
      <c r="F509" s="27" t="s">
        <v>1237</v>
      </c>
      <c r="G509" s="3" t="s">
        <v>24</v>
      </c>
      <c r="H509" s="16" t="s">
        <v>26</v>
      </c>
      <c r="I509" s="26">
        <v>0</v>
      </c>
      <c r="J509" s="26">
        <v>0</v>
      </c>
      <c r="K509" s="26">
        <v>2</v>
      </c>
      <c r="L509" s="26">
        <v>0</v>
      </c>
      <c r="M509" s="26">
        <v>0</v>
      </c>
      <c r="N509" s="26">
        <v>176</v>
      </c>
      <c r="O509" s="20">
        <f t="shared" si="7"/>
        <v>0</v>
      </c>
      <c r="P509" s="2" t="s">
        <v>754</v>
      </c>
    </row>
    <row r="510" spans="1:16" ht="33" customHeight="1" x14ac:dyDescent="0.2">
      <c r="A510" s="22" t="s">
        <v>346</v>
      </c>
      <c r="B510" s="34" t="s">
        <v>898</v>
      </c>
      <c r="C510" s="34" t="s">
        <v>347</v>
      </c>
      <c r="D510" s="34" t="s">
        <v>46</v>
      </c>
      <c r="E510" s="1" t="s">
        <v>348</v>
      </c>
      <c r="F510" s="27" t="s">
        <v>1237</v>
      </c>
      <c r="G510" s="3" t="s">
        <v>24</v>
      </c>
      <c r="H510" s="16" t="s">
        <v>25</v>
      </c>
      <c r="I510" s="21">
        <v>64</v>
      </c>
      <c r="J510" s="26">
        <v>64</v>
      </c>
      <c r="K510" s="21">
        <v>25</v>
      </c>
      <c r="L510" s="21">
        <v>2</v>
      </c>
      <c r="M510" s="21">
        <v>3</v>
      </c>
      <c r="N510" s="26">
        <v>176</v>
      </c>
      <c r="O510" s="20">
        <f t="shared" si="7"/>
        <v>2.56</v>
      </c>
      <c r="P510" s="2" t="s">
        <v>754</v>
      </c>
    </row>
    <row r="511" spans="1:16" ht="33" customHeight="1" x14ac:dyDescent="0.2">
      <c r="A511" s="22" t="s">
        <v>346</v>
      </c>
      <c r="B511" s="34" t="s">
        <v>898</v>
      </c>
      <c r="C511" s="34" t="s">
        <v>347</v>
      </c>
      <c r="D511" s="34" t="s">
        <v>46</v>
      </c>
      <c r="E511" s="1" t="s">
        <v>348</v>
      </c>
      <c r="F511" s="27" t="s">
        <v>1237</v>
      </c>
      <c r="G511" s="3" t="s">
        <v>24</v>
      </c>
      <c r="H511" s="16" t="s">
        <v>26</v>
      </c>
      <c r="I511" s="21">
        <v>12</v>
      </c>
      <c r="J511" s="21">
        <v>12</v>
      </c>
      <c r="K511" s="21">
        <v>5</v>
      </c>
      <c r="L511" s="21">
        <v>2</v>
      </c>
      <c r="M511" s="21">
        <v>3</v>
      </c>
      <c r="N511" s="21">
        <v>176</v>
      </c>
      <c r="O511" s="20">
        <f t="shared" si="7"/>
        <v>2.4</v>
      </c>
      <c r="P511" s="2" t="s">
        <v>754</v>
      </c>
    </row>
    <row r="512" spans="1:16" ht="33" customHeight="1" x14ac:dyDescent="0.2">
      <c r="A512" s="22" t="s">
        <v>395</v>
      </c>
      <c r="B512" s="33" t="s">
        <v>912</v>
      </c>
      <c r="C512" s="33" t="s">
        <v>396</v>
      </c>
      <c r="D512" s="34" t="s">
        <v>46</v>
      </c>
      <c r="E512" s="27" t="s">
        <v>44</v>
      </c>
      <c r="F512" s="27" t="s">
        <v>1237</v>
      </c>
      <c r="G512" s="3" t="s">
        <v>24</v>
      </c>
      <c r="H512" s="16" t="s">
        <v>25</v>
      </c>
      <c r="I512" s="26">
        <v>1</v>
      </c>
      <c r="J512" s="26">
        <v>0</v>
      </c>
      <c r="K512" s="26">
        <v>1</v>
      </c>
      <c r="L512" s="26">
        <v>1</v>
      </c>
      <c r="M512" s="26">
        <v>1</v>
      </c>
      <c r="N512" s="26">
        <v>192</v>
      </c>
      <c r="O512" s="20">
        <f t="shared" si="7"/>
        <v>1</v>
      </c>
      <c r="P512" s="2" t="s">
        <v>754</v>
      </c>
    </row>
    <row r="513" spans="1:16" ht="33" customHeight="1" x14ac:dyDescent="0.2">
      <c r="A513" s="22" t="s">
        <v>395</v>
      </c>
      <c r="B513" s="34" t="s">
        <v>912</v>
      </c>
      <c r="C513" s="34" t="s">
        <v>396</v>
      </c>
      <c r="D513" s="34" t="s">
        <v>46</v>
      </c>
      <c r="E513" s="1" t="s">
        <v>44</v>
      </c>
      <c r="F513" s="27" t="s">
        <v>1237</v>
      </c>
      <c r="G513" s="3" t="s">
        <v>24</v>
      </c>
      <c r="H513" s="16" t="s">
        <v>26</v>
      </c>
      <c r="I513" s="21">
        <v>3</v>
      </c>
      <c r="J513" s="21">
        <v>0</v>
      </c>
      <c r="K513" s="21">
        <v>1</v>
      </c>
      <c r="L513" s="21">
        <v>3</v>
      </c>
      <c r="M513" s="21">
        <v>3</v>
      </c>
      <c r="N513" s="21">
        <v>192</v>
      </c>
      <c r="O513" s="20">
        <f t="shared" si="7"/>
        <v>3</v>
      </c>
      <c r="P513" s="2" t="s">
        <v>754</v>
      </c>
    </row>
    <row r="514" spans="1:16" ht="33" customHeight="1" x14ac:dyDescent="0.2">
      <c r="A514" s="22" t="s">
        <v>1073</v>
      </c>
      <c r="B514" s="33" t="s">
        <v>1074</v>
      </c>
      <c r="C514" s="33" t="s">
        <v>1075</v>
      </c>
      <c r="D514" s="34" t="s">
        <v>46</v>
      </c>
      <c r="E514" s="27" t="s">
        <v>1068</v>
      </c>
      <c r="F514" s="27" t="s">
        <v>1237</v>
      </c>
      <c r="G514" s="3" t="s">
        <v>24</v>
      </c>
      <c r="H514" s="16" t="s">
        <v>25</v>
      </c>
      <c r="I514" s="26">
        <v>4</v>
      </c>
      <c r="J514" s="26">
        <v>4</v>
      </c>
      <c r="K514" s="26">
        <v>4</v>
      </c>
      <c r="L514" s="26">
        <v>0</v>
      </c>
      <c r="M514" s="26">
        <v>3</v>
      </c>
      <c r="N514" s="26">
        <v>166</v>
      </c>
      <c r="O514" s="20">
        <f t="shared" si="7"/>
        <v>1</v>
      </c>
      <c r="P514" s="2" t="s">
        <v>754</v>
      </c>
    </row>
    <row r="515" spans="1:16" ht="33" customHeight="1" x14ac:dyDescent="0.2">
      <c r="A515" s="22" t="s">
        <v>1073</v>
      </c>
      <c r="B515" s="33" t="s">
        <v>1074</v>
      </c>
      <c r="C515" s="33" t="s">
        <v>1075</v>
      </c>
      <c r="D515" s="34" t="s">
        <v>46</v>
      </c>
      <c r="E515" s="27" t="s">
        <v>1068</v>
      </c>
      <c r="F515" s="27" t="s">
        <v>1237</v>
      </c>
      <c r="G515" s="3" t="s">
        <v>24</v>
      </c>
      <c r="H515" s="16" t="s">
        <v>26</v>
      </c>
      <c r="I515" s="26">
        <v>0</v>
      </c>
      <c r="J515" s="26">
        <v>0</v>
      </c>
      <c r="K515" s="26">
        <v>2</v>
      </c>
      <c r="L515" s="26">
        <v>0</v>
      </c>
      <c r="M515" s="26">
        <v>0</v>
      </c>
      <c r="N515" s="26">
        <v>166</v>
      </c>
      <c r="O515" s="20">
        <f t="shared" si="7"/>
        <v>0</v>
      </c>
      <c r="P515" s="2" t="s">
        <v>754</v>
      </c>
    </row>
    <row r="516" spans="1:16" ht="33" customHeight="1" x14ac:dyDescent="0.2">
      <c r="A516" s="22" t="s">
        <v>1230</v>
      </c>
      <c r="B516" s="33" t="s">
        <v>1231</v>
      </c>
      <c r="C516" s="33" t="s">
        <v>1232</v>
      </c>
      <c r="D516" s="34" t="s">
        <v>46</v>
      </c>
      <c r="E516" s="27" t="s">
        <v>991</v>
      </c>
      <c r="F516" s="27" t="s">
        <v>1237</v>
      </c>
      <c r="G516" s="3" t="s">
        <v>24</v>
      </c>
      <c r="H516" s="16" t="s">
        <v>25</v>
      </c>
      <c r="I516" s="26">
        <v>5</v>
      </c>
      <c r="J516" s="26">
        <v>5</v>
      </c>
      <c r="K516" s="26">
        <v>2</v>
      </c>
      <c r="L516" s="26">
        <v>2</v>
      </c>
      <c r="M516" s="26">
        <v>3</v>
      </c>
      <c r="N516" s="26">
        <v>152</v>
      </c>
      <c r="O516" s="20">
        <f t="shared" si="7"/>
        <v>2.5</v>
      </c>
      <c r="P516" s="2" t="s">
        <v>754</v>
      </c>
    </row>
    <row r="517" spans="1:16" ht="33" customHeight="1" x14ac:dyDescent="0.2">
      <c r="A517" s="22" t="s">
        <v>1230</v>
      </c>
      <c r="B517" s="34" t="s">
        <v>1231</v>
      </c>
      <c r="C517" s="42" t="s">
        <v>1232</v>
      </c>
      <c r="D517" s="34" t="s">
        <v>46</v>
      </c>
      <c r="E517" s="1" t="s">
        <v>991</v>
      </c>
      <c r="F517" s="27" t="s">
        <v>1237</v>
      </c>
      <c r="G517" s="3" t="s">
        <v>24</v>
      </c>
      <c r="H517" s="16" t="s">
        <v>26</v>
      </c>
      <c r="I517" s="21">
        <v>0</v>
      </c>
      <c r="J517" s="21">
        <v>0</v>
      </c>
      <c r="K517" s="21">
        <v>2</v>
      </c>
      <c r="L517" s="21">
        <v>0</v>
      </c>
      <c r="M517" s="21">
        <v>0</v>
      </c>
      <c r="N517" s="21">
        <v>152</v>
      </c>
      <c r="O517" s="20">
        <f t="shared" si="7"/>
        <v>0</v>
      </c>
      <c r="P517" s="2" t="s">
        <v>754</v>
      </c>
    </row>
    <row r="518" spans="1:16" ht="33" customHeight="1" x14ac:dyDescent="0.2">
      <c r="A518" s="22" t="s">
        <v>319</v>
      </c>
      <c r="B518" s="34" t="s">
        <v>892</v>
      </c>
      <c r="C518" s="34" t="s">
        <v>320</v>
      </c>
      <c r="D518" s="34" t="s">
        <v>46</v>
      </c>
      <c r="E518" s="1" t="s">
        <v>59</v>
      </c>
      <c r="F518" s="27" t="s">
        <v>1237</v>
      </c>
      <c r="G518" s="3" t="s">
        <v>24</v>
      </c>
      <c r="H518" s="16" t="s">
        <v>25</v>
      </c>
      <c r="I518" s="21">
        <v>0</v>
      </c>
      <c r="J518" s="21">
        <v>0</v>
      </c>
      <c r="K518" s="21">
        <v>16</v>
      </c>
      <c r="L518" s="21">
        <v>0</v>
      </c>
      <c r="M518" s="21">
        <v>0</v>
      </c>
      <c r="N518" s="21">
        <v>880</v>
      </c>
      <c r="O518" s="20">
        <f t="shared" si="7"/>
        <v>0</v>
      </c>
      <c r="P518" s="2" t="s">
        <v>754</v>
      </c>
    </row>
    <row r="519" spans="1:16" ht="33" customHeight="1" x14ac:dyDescent="0.2">
      <c r="A519" s="22" t="s">
        <v>1391</v>
      </c>
      <c r="B519" s="33" t="s">
        <v>798</v>
      </c>
      <c r="C519" s="33" t="s">
        <v>1392</v>
      </c>
      <c r="D519" s="34" t="s">
        <v>48</v>
      </c>
      <c r="E519" s="27" t="s">
        <v>49</v>
      </c>
      <c r="F519" s="27" t="s">
        <v>1237</v>
      </c>
      <c r="G519" s="3" t="s">
        <v>24</v>
      </c>
      <c r="H519" s="16" t="s">
        <v>1070</v>
      </c>
      <c r="I519" s="26">
        <v>285</v>
      </c>
      <c r="J519" s="26">
        <v>285</v>
      </c>
      <c r="K519" s="26">
        <v>65</v>
      </c>
      <c r="L519" s="26">
        <v>0</v>
      </c>
      <c r="M519" s="26">
        <v>12</v>
      </c>
      <c r="N519" s="26">
        <v>416.49230769230797</v>
      </c>
      <c r="O519" s="20">
        <f t="shared" ref="O519:O582" si="8">IFERROR((I519/K519),"SIN ATENCIONES")</f>
        <v>4.384615384615385</v>
      </c>
      <c r="P519" s="2" t="s">
        <v>754</v>
      </c>
    </row>
    <row r="520" spans="1:16" ht="33" customHeight="1" x14ac:dyDescent="0.2">
      <c r="A520" s="22" t="s">
        <v>686</v>
      </c>
      <c r="B520" s="33" t="s">
        <v>798</v>
      </c>
      <c r="C520" s="33" t="s">
        <v>687</v>
      </c>
      <c r="D520" s="34" t="s">
        <v>22</v>
      </c>
      <c r="E520" s="27" t="s">
        <v>61</v>
      </c>
      <c r="F520" s="27" t="s">
        <v>1237</v>
      </c>
      <c r="G520" s="3" t="s">
        <v>24</v>
      </c>
      <c r="H520" s="16" t="s">
        <v>1070</v>
      </c>
      <c r="I520" s="26">
        <v>0</v>
      </c>
      <c r="J520" s="26">
        <v>0</v>
      </c>
      <c r="K520" s="26">
        <v>1</v>
      </c>
      <c r="L520" s="26">
        <v>0</v>
      </c>
      <c r="M520" s="26">
        <v>0</v>
      </c>
      <c r="N520" s="26">
        <v>25</v>
      </c>
      <c r="O520" s="20">
        <f t="shared" si="8"/>
        <v>0</v>
      </c>
      <c r="P520" s="2" t="s">
        <v>754</v>
      </c>
    </row>
    <row r="521" spans="1:16" ht="33" customHeight="1" x14ac:dyDescent="0.2">
      <c r="A521" s="22" t="s">
        <v>1391</v>
      </c>
      <c r="B521" s="33" t="s">
        <v>798</v>
      </c>
      <c r="C521" s="33" t="s">
        <v>1392</v>
      </c>
      <c r="D521" s="33" t="s">
        <v>48</v>
      </c>
      <c r="E521" s="27" t="s">
        <v>49</v>
      </c>
      <c r="F521" s="27" t="s">
        <v>1237</v>
      </c>
      <c r="G521" s="3" t="s">
        <v>24</v>
      </c>
      <c r="H521" s="16" t="s">
        <v>25</v>
      </c>
      <c r="I521" s="26">
        <v>199</v>
      </c>
      <c r="J521" s="26">
        <v>199</v>
      </c>
      <c r="K521" s="26">
        <v>953</v>
      </c>
      <c r="L521" s="26">
        <v>0</v>
      </c>
      <c r="M521" s="26">
        <v>5</v>
      </c>
      <c r="N521" s="26">
        <v>576</v>
      </c>
      <c r="O521" s="20">
        <f t="shared" si="8"/>
        <v>0.20881427072402939</v>
      </c>
      <c r="P521" s="2" t="s">
        <v>754</v>
      </c>
    </row>
    <row r="522" spans="1:16" ht="33" customHeight="1" x14ac:dyDescent="0.2">
      <c r="A522" s="22" t="s">
        <v>1391</v>
      </c>
      <c r="B522" s="33" t="s">
        <v>798</v>
      </c>
      <c r="C522" s="33" t="s">
        <v>1392</v>
      </c>
      <c r="D522" s="34" t="s">
        <v>48</v>
      </c>
      <c r="E522" s="27" t="s">
        <v>49</v>
      </c>
      <c r="F522" s="27" t="s">
        <v>1237</v>
      </c>
      <c r="G522" s="3" t="s">
        <v>24</v>
      </c>
      <c r="H522" s="16" t="s">
        <v>33</v>
      </c>
      <c r="I522" s="26">
        <v>34</v>
      </c>
      <c r="J522" s="26">
        <v>34</v>
      </c>
      <c r="K522" s="26">
        <v>14</v>
      </c>
      <c r="L522" s="26">
        <v>0</v>
      </c>
      <c r="M522" s="26">
        <v>6</v>
      </c>
      <c r="N522" s="26">
        <v>192</v>
      </c>
      <c r="O522" s="20">
        <f t="shared" si="8"/>
        <v>2.4285714285714284</v>
      </c>
      <c r="P522" s="2" t="s">
        <v>754</v>
      </c>
    </row>
    <row r="523" spans="1:16" ht="33" customHeight="1" x14ac:dyDescent="0.2">
      <c r="A523" s="22" t="s">
        <v>686</v>
      </c>
      <c r="B523" s="33" t="s">
        <v>798</v>
      </c>
      <c r="C523" s="33" t="s">
        <v>687</v>
      </c>
      <c r="D523" s="34" t="s">
        <v>22</v>
      </c>
      <c r="E523" s="27" t="s">
        <v>61</v>
      </c>
      <c r="F523" s="27" t="s">
        <v>1237</v>
      </c>
      <c r="G523" s="3" t="s">
        <v>24</v>
      </c>
      <c r="H523" s="16" t="s">
        <v>33</v>
      </c>
      <c r="I523" s="26">
        <v>13</v>
      </c>
      <c r="J523" s="26">
        <v>13</v>
      </c>
      <c r="K523" s="26">
        <v>2</v>
      </c>
      <c r="L523" s="26">
        <v>0</v>
      </c>
      <c r="M523" s="26">
        <v>13</v>
      </c>
      <c r="N523" s="26">
        <v>55</v>
      </c>
      <c r="O523" s="20">
        <f t="shared" si="8"/>
        <v>6.5</v>
      </c>
      <c r="P523" s="2" t="s">
        <v>754</v>
      </c>
    </row>
    <row r="524" spans="1:16" ht="33" customHeight="1" x14ac:dyDescent="0.2">
      <c r="A524" s="22" t="s">
        <v>1391</v>
      </c>
      <c r="B524" s="33" t="s">
        <v>798</v>
      </c>
      <c r="C524" s="33" t="s">
        <v>1392</v>
      </c>
      <c r="D524" s="34" t="s">
        <v>48</v>
      </c>
      <c r="E524" s="27" t="s">
        <v>49</v>
      </c>
      <c r="F524" s="27" t="s">
        <v>1237</v>
      </c>
      <c r="G524" s="3" t="s">
        <v>24</v>
      </c>
      <c r="H524" s="16" t="s">
        <v>26</v>
      </c>
      <c r="I524" s="26">
        <v>289</v>
      </c>
      <c r="J524" s="26">
        <v>289</v>
      </c>
      <c r="K524" s="26">
        <v>228</v>
      </c>
      <c r="L524" s="26">
        <v>0</v>
      </c>
      <c r="M524" s="26">
        <v>7</v>
      </c>
      <c r="N524" s="26">
        <v>192</v>
      </c>
      <c r="O524" s="20">
        <f t="shared" si="8"/>
        <v>1.2675438596491229</v>
      </c>
      <c r="P524" s="2" t="s">
        <v>754</v>
      </c>
    </row>
    <row r="525" spans="1:16" ht="33" customHeight="1" x14ac:dyDescent="0.2">
      <c r="A525" s="22" t="s">
        <v>1391</v>
      </c>
      <c r="B525" s="33" t="s">
        <v>798</v>
      </c>
      <c r="C525" s="33" t="s">
        <v>1392</v>
      </c>
      <c r="D525" s="34" t="s">
        <v>48</v>
      </c>
      <c r="E525" s="27" t="s">
        <v>49</v>
      </c>
      <c r="F525" s="27" t="s">
        <v>1237</v>
      </c>
      <c r="G525" s="3" t="s">
        <v>24</v>
      </c>
      <c r="H525" s="16" t="s">
        <v>31</v>
      </c>
      <c r="I525" s="26">
        <v>85</v>
      </c>
      <c r="J525" s="26">
        <v>85</v>
      </c>
      <c r="K525" s="26">
        <v>27</v>
      </c>
      <c r="L525" s="26">
        <v>1</v>
      </c>
      <c r="M525" s="26">
        <v>5</v>
      </c>
      <c r="N525" s="26">
        <v>96</v>
      </c>
      <c r="O525" s="20">
        <f t="shared" si="8"/>
        <v>3.1481481481481484</v>
      </c>
      <c r="P525" s="2" t="s">
        <v>754</v>
      </c>
    </row>
    <row r="526" spans="1:16" ht="33" customHeight="1" x14ac:dyDescent="0.2">
      <c r="A526" s="22" t="s">
        <v>1393</v>
      </c>
      <c r="B526" s="33" t="s">
        <v>798</v>
      </c>
      <c r="C526" s="33" t="s">
        <v>1394</v>
      </c>
      <c r="D526" s="34" t="s">
        <v>48</v>
      </c>
      <c r="E526" s="27" t="s">
        <v>1395</v>
      </c>
      <c r="F526" s="27" t="s">
        <v>1237</v>
      </c>
      <c r="G526" s="3" t="s">
        <v>24</v>
      </c>
      <c r="H526" s="16" t="s">
        <v>31</v>
      </c>
      <c r="I526" s="26">
        <v>12</v>
      </c>
      <c r="J526" s="26">
        <v>12</v>
      </c>
      <c r="K526" s="26">
        <v>3</v>
      </c>
      <c r="L526" s="26">
        <v>2</v>
      </c>
      <c r="M526" s="26">
        <v>5</v>
      </c>
      <c r="N526" s="26">
        <v>96</v>
      </c>
      <c r="O526" s="20">
        <f t="shared" si="8"/>
        <v>4</v>
      </c>
      <c r="P526" s="2" t="s">
        <v>754</v>
      </c>
    </row>
    <row r="527" spans="1:16" ht="33" customHeight="1" x14ac:dyDescent="0.2">
      <c r="A527" s="22" t="s">
        <v>1391</v>
      </c>
      <c r="B527" s="33" t="s">
        <v>798</v>
      </c>
      <c r="C527" s="33" t="s">
        <v>1392</v>
      </c>
      <c r="D527" s="34" t="s">
        <v>48</v>
      </c>
      <c r="E527" s="27" t="s">
        <v>49</v>
      </c>
      <c r="F527" s="27" t="s">
        <v>1237</v>
      </c>
      <c r="G527" s="3" t="s">
        <v>24</v>
      </c>
      <c r="H527" s="16" t="s">
        <v>1069</v>
      </c>
      <c r="I527" s="26">
        <v>285</v>
      </c>
      <c r="J527" s="26">
        <v>285</v>
      </c>
      <c r="K527" s="26">
        <v>65</v>
      </c>
      <c r="L527" s="26">
        <v>0</v>
      </c>
      <c r="M527" s="26">
        <v>12</v>
      </c>
      <c r="N527" s="26">
        <v>416.49230769230797</v>
      </c>
      <c r="O527" s="20">
        <f t="shared" si="8"/>
        <v>4.384615384615385</v>
      </c>
      <c r="P527" s="2" t="s">
        <v>754</v>
      </c>
    </row>
    <row r="528" spans="1:16" ht="33" customHeight="1" x14ac:dyDescent="0.2">
      <c r="A528" s="22" t="s">
        <v>686</v>
      </c>
      <c r="B528" s="33" t="s">
        <v>798</v>
      </c>
      <c r="C528" s="33" t="s">
        <v>687</v>
      </c>
      <c r="D528" s="34" t="s">
        <v>22</v>
      </c>
      <c r="E528" s="27" t="s">
        <v>61</v>
      </c>
      <c r="F528" s="27" t="s">
        <v>1237</v>
      </c>
      <c r="G528" s="3" t="s">
        <v>24</v>
      </c>
      <c r="H528" s="16" t="s">
        <v>1069</v>
      </c>
      <c r="I528" s="26">
        <v>0</v>
      </c>
      <c r="J528" s="26">
        <v>0</v>
      </c>
      <c r="K528" s="26">
        <v>1</v>
      </c>
      <c r="L528" s="26">
        <v>0</v>
      </c>
      <c r="M528" s="26">
        <v>0</v>
      </c>
      <c r="N528" s="26">
        <v>25</v>
      </c>
      <c r="O528" s="20">
        <f t="shared" si="8"/>
        <v>0</v>
      </c>
      <c r="P528" s="2" t="s">
        <v>754</v>
      </c>
    </row>
    <row r="529" spans="1:16" ht="33" customHeight="1" x14ac:dyDescent="0.2">
      <c r="A529" s="22" t="s">
        <v>678</v>
      </c>
      <c r="B529" s="34" t="s">
        <v>813</v>
      </c>
      <c r="C529" s="34" t="s">
        <v>679</v>
      </c>
      <c r="D529" s="34" t="s">
        <v>67</v>
      </c>
      <c r="E529" s="1" t="s">
        <v>68</v>
      </c>
      <c r="F529" s="27" t="s">
        <v>1237</v>
      </c>
      <c r="G529" s="3" t="s">
        <v>24</v>
      </c>
      <c r="H529" s="16" t="s">
        <v>25</v>
      </c>
      <c r="I529" s="21">
        <v>0</v>
      </c>
      <c r="J529" s="21">
        <v>0</v>
      </c>
      <c r="K529" s="21">
        <v>1</v>
      </c>
      <c r="L529" s="21">
        <v>0</v>
      </c>
      <c r="M529" s="21">
        <v>0</v>
      </c>
      <c r="N529" s="21">
        <v>352</v>
      </c>
      <c r="O529" s="20">
        <f t="shared" si="8"/>
        <v>0</v>
      </c>
      <c r="P529" s="2" t="s">
        <v>754</v>
      </c>
    </row>
    <row r="530" spans="1:16" ht="33" customHeight="1" x14ac:dyDescent="0.2">
      <c r="A530" s="22" t="s">
        <v>996</v>
      </c>
      <c r="B530" s="33" t="s">
        <v>997</v>
      </c>
      <c r="C530" s="33" t="s">
        <v>998</v>
      </c>
      <c r="D530" s="34" t="s">
        <v>22</v>
      </c>
      <c r="E530" s="27" t="s">
        <v>66</v>
      </c>
      <c r="F530" s="27" t="s">
        <v>1237</v>
      </c>
      <c r="G530" s="3" t="s">
        <v>24</v>
      </c>
      <c r="H530" s="16" t="s">
        <v>1070</v>
      </c>
      <c r="I530" s="26">
        <v>0</v>
      </c>
      <c r="J530" s="26">
        <v>130</v>
      </c>
      <c r="K530" s="26">
        <v>58</v>
      </c>
      <c r="L530" s="26">
        <v>0</v>
      </c>
      <c r="M530" s="26">
        <v>0</v>
      </c>
      <c r="N530" s="26">
        <v>341</v>
      </c>
      <c r="O530" s="20">
        <f t="shared" si="8"/>
        <v>0</v>
      </c>
      <c r="P530" s="2" t="s">
        <v>754</v>
      </c>
    </row>
    <row r="531" spans="1:16" ht="33" customHeight="1" x14ac:dyDescent="0.2">
      <c r="A531" s="22" t="s">
        <v>996</v>
      </c>
      <c r="B531" s="34" t="s">
        <v>997</v>
      </c>
      <c r="C531" s="34" t="s">
        <v>998</v>
      </c>
      <c r="D531" s="34" t="s">
        <v>22</v>
      </c>
      <c r="E531" s="1" t="s">
        <v>66</v>
      </c>
      <c r="F531" s="27" t="s">
        <v>1237</v>
      </c>
      <c r="G531" s="3" t="s">
        <v>24</v>
      </c>
      <c r="H531" s="16" t="s">
        <v>33</v>
      </c>
      <c r="I531" s="21">
        <v>0</v>
      </c>
      <c r="J531" s="21">
        <v>2</v>
      </c>
      <c r="K531" s="21">
        <v>2</v>
      </c>
      <c r="L531" s="21">
        <v>0</v>
      </c>
      <c r="M531" s="21">
        <v>0</v>
      </c>
      <c r="N531" s="21">
        <v>387</v>
      </c>
      <c r="O531" s="20">
        <f t="shared" si="8"/>
        <v>0</v>
      </c>
      <c r="P531" s="2" t="s">
        <v>754</v>
      </c>
    </row>
    <row r="532" spans="1:16" ht="33" customHeight="1" x14ac:dyDescent="0.2">
      <c r="A532" s="22" t="s">
        <v>996</v>
      </c>
      <c r="B532" s="33" t="s">
        <v>997</v>
      </c>
      <c r="C532" s="33" t="s">
        <v>998</v>
      </c>
      <c r="D532" s="34" t="s">
        <v>22</v>
      </c>
      <c r="E532" s="27" t="s">
        <v>66</v>
      </c>
      <c r="F532" s="27" t="s">
        <v>1237</v>
      </c>
      <c r="G532" s="3" t="s">
        <v>24</v>
      </c>
      <c r="H532" s="16" t="s">
        <v>31</v>
      </c>
      <c r="I532" s="26">
        <v>0</v>
      </c>
      <c r="J532" s="26">
        <v>54</v>
      </c>
      <c r="K532" s="26">
        <v>22</v>
      </c>
      <c r="L532" s="26">
        <v>0</v>
      </c>
      <c r="M532" s="26">
        <v>0</v>
      </c>
      <c r="N532" s="26">
        <v>550</v>
      </c>
      <c r="O532" s="20">
        <f t="shared" si="8"/>
        <v>0</v>
      </c>
      <c r="P532" s="2" t="s">
        <v>754</v>
      </c>
    </row>
    <row r="533" spans="1:16" ht="33" customHeight="1" x14ac:dyDescent="0.2">
      <c r="A533" s="22" t="s">
        <v>996</v>
      </c>
      <c r="B533" s="33" t="s">
        <v>997</v>
      </c>
      <c r="C533" s="33" t="s">
        <v>998</v>
      </c>
      <c r="D533" s="34" t="s">
        <v>22</v>
      </c>
      <c r="E533" s="27" t="s">
        <v>66</v>
      </c>
      <c r="F533" s="27" t="s">
        <v>1237</v>
      </c>
      <c r="G533" s="3" t="s">
        <v>24</v>
      </c>
      <c r="H533" s="16" t="s">
        <v>1069</v>
      </c>
      <c r="I533" s="26">
        <v>0</v>
      </c>
      <c r="J533" s="26">
        <v>130</v>
      </c>
      <c r="K533" s="26">
        <v>58</v>
      </c>
      <c r="L533" s="26">
        <v>0</v>
      </c>
      <c r="M533" s="26">
        <v>0</v>
      </c>
      <c r="N533" s="26">
        <v>341</v>
      </c>
      <c r="O533" s="20">
        <f t="shared" si="8"/>
        <v>0</v>
      </c>
      <c r="P533" s="2" t="s">
        <v>754</v>
      </c>
    </row>
    <row r="534" spans="1:16" ht="33" customHeight="1" x14ac:dyDescent="0.2">
      <c r="A534" s="22" t="s">
        <v>657</v>
      </c>
      <c r="B534" s="33" t="s">
        <v>759</v>
      </c>
      <c r="C534" s="33" t="s">
        <v>658</v>
      </c>
      <c r="D534" s="34" t="s">
        <v>22</v>
      </c>
      <c r="E534" s="27" t="s">
        <v>296</v>
      </c>
      <c r="F534" s="27" t="s">
        <v>1237</v>
      </c>
      <c r="G534" s="3" t="s">
        <v>24</v>
      </c>
      <c r="H534" s="16" t="s">
        <v>72</v>
      </c>
      <c r="I534" s="26">
        <v>33</v>
      </c>
      <c r="J534" s="26">
        <v>33</v>
      </c>
      <c r="K534" s="26">
        <v>2</v>
      </c>
      <c r="L534" s="26">
        <v>13</v>
      </c>
      <c r="M534" s="26">
        <v>20</v>
      </c>
      <c r="N534" s="26">
        <v>6</v>
      </c>
      <c r="O534" s="20">
        <f t="shared" si="8"/>
        <v>16.5</v>
      </c>
      <c r="P534" s="2" t="s">
        <v>754</v>
      </c>
    </row>
    <row r="535" spans="1:16" ht="33" customHeight="1" x14ac:dyDescent="0.2">
      <c r="A535" s="22" t="s">
        <v>663</v>
      </c>
      <c r="B535" s="33" t="s">
        <v>759</v>
      </c>
      <c r="C535" s="33" t="s">
        <v>664</v>
      </c>
      <c r="D535" s="34" t="s">
        <v>22</v>
      </c>
      <c r="E535" s="27" t="s">
        <v>77</v>
      </c>
      <c r="F535" s="27" t="s">
        <v>1237</v>
      </c>
      <c r="G535" s="3" t="s">
        <v>24</v>
      </c>
      <c r="H535" s="16" t="s">
        <v>72</v>
      </c>
      <c r="I535" s="26">
        <v>6</v>
      </c>
      <c r="J535" s="26">
        <v>6</v>
      </c>
      <c r="K535" s="26">
        <v>1</v>
      </c>
      <c r="L535" s="26">
        <v>6</v>
      </c>
      <c r="M535" s="26">
        <v>6</v>
      </c>
      <c r="N535" s="26">
        <v>6</v>
      </c>
      <c r="O535" s="20">
        <f t="shared" si="8"/>
        <v>6</v>
      </c>
      <c r="P535" s="2" t="s">
        <v>754</v>
      </c>
    </row>
    <row r="536" spans="1:16" ht="33" customHeight="1" x14ac:dyDescent="0.2">
      <c r="A536" s="22" t="s">
        <v>665</v>
      </c>
      <c r="B536" s="33" t="s">
        <v>759</v>
      </c>
      <c r="C536" s="33" t="s">
        <v>666</v>
      </c>
      <c r="D536" s="34" t="s">
        <v>22</v>
      </c>
      <c r="E536" s="27" t="s">
        <v>302</v>
      </c>
      <c r="F536" s="27" t="s">
        <v>1237</v>
      </c>
      <c r="G536" s="3" t="s">
        <v>24</v>
      </c>
      <c r="H536" s="16" t="s">
        <v>72</v>
      </c>
      <c r="I536" s="26">
        <v>2</v>
      </c>
      <c r="J536" s="26">
        <v>2</v>
      </c>
      <c r="K536" s="26">
        <v>3</v>
      </c>
      <c r="L536" s="26">
        <v>0</v>
      </c>
      <c r="M536" s="26">
        <v>1</v>
      </c>
      <c r="N536" s="26">
        <v>7</v>
      </c>
      <c r="O536" s="20">
        <f t="shared" si="8"/>
        <v>0.66666666666666663</v>
      </c>
      <c r="P536" s="2" t="s">
        <v>754</v>
      </c>
    </row>
    <row r="537" spans="1:16" ht="33" customHeight="1" x14ac:dyDescent="0.2">
      <c r="A537" s="22" t="s">
        <v>667</v>
      </c>
      <c r="B537" s="33" t="s">
        <v>759</v>
      </c>
      <c r="C537" s="33" t="s">
        <v>668</v>
      </c>
      <c r="D537" s="34" t="s">
        <v>22</v>
      </c>
      <c r="E537" s="27" t="s">
        <v>61</v>
      </c>
      <c r="F537" s="27" t="s">
        <v>1237</v>
      </c>
      <c r="G537" s="3" t="s">
        <v>24</v>
      </c>
      <c r="H537" s="16" t="s">
        <v>72</v>
      </c>
      <c r="I537" s="26">
        <v>82</v>
      </c>
      <c r="J537" s="26">
        <v>82</v>
      </c>
      <c r="K537" s="26">
        <v>10</v>
      </c>
      <c r="L537" s="26">
        <v>1</v>
      </c>
      <c r="M537" s="26">
        <v>19</v>
      </c>
      <c r="N537" s="26">
        <v>47</v>
      </c>
      <c r="O537" s="20">
        <f t="shared" si="8"/>
        <v>8.1999999999999993</v>
      </c>
      <c r="P537" s="2" t="s">
        <v>754</v>
      </c>
    </row>
    <row r="538" spans="1:16" ht="33" customHeight="1" x14ac:dyDescent="0.2">
      <c r="A538" s="22" t="s">
        <v>671</v>
      </c>
      <c r="B538" s="33" t="s">
        <v>759</v>
      </c>
      <c r="C538" s="33" t="s">
        <v>672</v>
      </c>
      <c r="D538" s="33" t="s">
        <v>22</v>
      </c>
      <c r="E538" s="27" t="s">
        <v>301</v>
      </c>
      <c r="F538" s="27" t="s">
        <v>1237</v>
      </c>
      <c r="G538" s="3" t="s">
        <v>24</v>
      </c>
      <c r="H538" s="16" t="s">
        <v>72</v>
      </c>
      <c r="I538" s="26">
        <v>13</v>
      </c>
      <c r="J538" s="26">
        <v>13</v>
      </c>
      <c r="K538" s="26">
        <v>4</v>
      </c>
      <c r="L538" s="26">
        <v>0</v>
      </c>
      <c r="M538" s="26">
        <v>8</v>
      </c>
      <c r="N538" s="26">
        <v>7</v>
      </c>
      <c r="O538" s="20">
        <f t="shared" si="8"/>
        <v>3.25</v>
      </c>
      <c r="P538" s="2" t="s">
        <v>754</v>
      </c>
    </row>
    <row r="539" spans="1:16" ht="33" customHeight="1" x14ac:dyDescent="0.2">
      <c r="A539" s="22" t="s">
        <v>676</v>
      </c>
      <c r="B539" s="33" t="s">
        <v>759</v>
      </c>
      <c r="C539" s="33" t="s">
        <v>677</v>
      </c>
      <c r="D539" s="34" t="s">
        <v>22</v>
      </c>
      <c r="E539" s="27" t="s">
        <v>66</v>
      </c>
      <c r="F539" s="27" t="s">
        <v>1237</v>
      </c>
      <c r="G539" s="3" t="s">
        <v>24</v>
      </c>
      <c r="H539" s="16" t="s">
        <v>72</v>
      </c>
      <c r="I539" s="26">
        <v>21</v>
      </c>
      <c r="J539" s="26">
        <v>21</v>
      </c>
      <c r="K539" s="26">
        <v>2</v>
      </c>
      <c r="L539" s="26">
        <v>4</v>
      </c>
      <c r="M539" s="26">
        <v>17</v>
      </c>
      <c r="N539" s="26">
        <v>3</v>
      </c>
      <c r="O539" s="20">
        <f t="shared" si="8"/>
        <v>10.5</v>
      </c>
      <c r="P539" s="2" t="s">
        <v>754</v>
      </c>
    </row>
    <row r="540" spans="1:16" ht="33" customHeight="1" x14ac:dyDescent="0.2">
      <c r="A540" s="22" t="s">
        <v>657</v>
      </c>
      <c r="B540" s="33" t="s">
        <v>759</v>
      </c>
      <c r="C540" s="33" t="s">
        <v>658</v>
      </c>
      <c r="D540" s="34" t="s">
        <v>22</v>
      </c>
      <c r="E540" s="27" t="s">
        <v>296</v>
      </c>
      <c r="F540" s="27" t="s">
        <v>1237</v>
      </c>
      <c r="G540" s="3" t="s">
        <v>24</v>
      </c>
      <c r="H540" s="16" t="s">
        <v>1070</v>
      </c>
      <c r="I540" s="26">
        <v>44</v>
      </c>
      <c r="J540" s="26">
        <v>44</v>
      </c>
      <c r="K540" s="26">
        <v>6</v>
      </c>
      <c r="L540" s="26">
        <v>0</v>
      </c>
      <c r="M540" s="26">
        <v>14</v>
      </c>
      <c r="N540" s="26">
        <v>13</v>
      </c>
      <c r="O540" s="20">
        <f t="shared" si="8"/>
        <v>7.333333333333333</v>
      </c>
      <c r="P540" s="2" t="s">
        <v>754</v>
      </c>
    </row>
    <row r="541" spans="1:16" ht="33" customHeight="1" x14ac:dyDescent="0.2">
      <c r="A541" s="22" t="s">
        <v>1120</v>
      </c>
      <c r="B541" s="33" t="s">
        <v>759</v>
      </c>
      <c r="C541" s="33" t="s">
        <v>1121</v>
      </c>
      <c r="D541" s="34" t="s">
        <v>22</v>
      </c>
      <c r="E541" s="27" t="s">
        <v>61</v>
      </c>
      <c r="F541" s="27" t="s">
        <v>1237</v>
      </c>
      <c r="G541" s="3" t="s">
        <v>24</v>
      </c>
      <c r="H541" s="16" t="s">
        <v>1070</v>
      </c>
      <c r="I541" s="26">
        <v>13</v>
      </c>
      <c r="J541" s="26">
        <v>13</v>
      </c>
      <c r="K541" s="26">
        <v>1</v>
      </c>
      <c r="L541" s="26">
        <v>13</v>
      </c>
      <c r="M541" s="26">
        <v>13</v>
      </c>
      <c r="N541" s="26">
        <v>20</v>
      </c>
      <c r="O541" s="20">
        <f t="shared" si="8"/>
        <v>13</v>
      </c>
      <c r="P541" s="2" t="s">
        <v>754</v>
      </c>
    </row>
    <row r="542" spans="1:16" ht="33" customHeight="1" x14ac:dyDescent="0.2">
      <c r="A542" s="22" t="s">
        <v>659</v>
      </c>
      <c r="B542" s="33" t="s">
        <v>759</v>
      </c>
      <c r="C542" s="33" t="s">
        <v>660</v>
      </c>
      <c r="D542" s="34" t="s">
        <v>22</v>
      </c>
      <c r="E542" s="27" t="s">
        <v>418</v>
      </c>
      <c r="F542" s="27" t="s">
        <v>1237</v>
      </c>
      <c r="G542" s="3" t="s">
        <v>24</v>
      </c>
      <c r="H542" s="16" t="s">
        <v>1070</v>
      </c>
      <c r="I542" s="26">
        <v>1</v>
      </c>
      <c r="J542" s="26">
        <v>1</v>
      </c>
      <c r="K542" s="26">
        <v>1</v>
      </c>
      <c r="L542" s="26">
        <v>1</v>
      </c>
      <c r="M542" s="26">
        <v>1</v>
      </c>
      <c r="N542" s="26">
        <v>9</v>
      </c>
      <c r="O542" s="20">
        <f t="shared" si="8"/>
        <v>1</v>
      </c>
      <c r="P542" s="2" t="s">
        <v>754</v>
      </c>
    </row>
    <row r="543" spans="1:16" ht="33" customHeight="1" x14ac:dyDescent="0.2">
      <c r="A543" s="22" t="s">
        <v>661</v>
      </c>
      <c r="B543" s="34" t="s">
        <v>759</v>
      </c>
      <c r="C543" s="34" t="s">
        <v>662</v>
      </c>
      <c r="D543" s="34" t="s">
        <v>22</v>
      </c>
      <c r="E543" s="1" t="s">
        <v>501</v>
      </c>
      <c r="F543" s="27" t="s">
        <v>1237</v>
      </c>
      <c r="G543" s="3" t="s">
        <v>24</v>
      </c>
      <c r="H543" s="16" t="s">
        <v>1070</v>
      </c>
      <c r="I543" s="21">
        <v>11</v>
      </c>
      <c r="J543" s="21">
        <v>11</v>
      </c>
      <c r="K543" s="21">
        <v>2</v>
      </c>
      <c r="L543" s="21">
        <v>5</v>
      </c>
      <c r="M543" s="21">
        <v>6</v>
      </c>
      <c r="N543" s="21">
        <v>4</v>
      </c>
      <c r="O543" s="20">
        <f t="shared" si="8"/>
        <v>5.5</v>
      </c>
      <c r="P543" s="2" t="s">
        <v>754</v>
      </c>
    </row>
    <row r="544" spans="1:16" ht="33" customHeight="1" x14ac:dyDescent="0.2">
      <c r="A544" s="22" t="s">
        <v>663</v>
      </c>
      <c r="B544" s="34" t="s">
        <v>759</v>
      </c>
      <c r="C544" s="34" t="s">
        <v>664</v>
      </c>
      <c r="D544" s="34" t="s">
        <v>22</v>
      </c>
      <c r="E544" s="1" t="s">
        <v>77</v>
      </c>
      <c r="F544" s="27" t="s">
        <v>1237</v>
      </c>
      <c r="G544" s="3" t="s">
        <v>24</v>
      </c>
      <c r="H544" s="16" t="s">
        <v>1070</v>
      </c>
      <c r="I544" s="21">
        <v>8</v>
      </c>
      <c r="J544" s="21">
        <v>8</v>
      </c>
      <c r="K544" s="21">
        <v>3</v>
      </c>
      <c r="L544" s="21">
        <v>1</v>
      </c>
      <c r="M544" s="21">
        <v>5</v>
      </c>
      <c r="N544" s="21">
        <v>13</v>
      </c>
      <c r="O544" s="20">
        <f t="shared" si="8"/>
        <v>2.6666666666666665</v>
      </c>
      <c r="P544" s="2" t="s">
        <v>754</v>
      </c>
    </row>
    <row r="545" spans="1:16" ht="33" customHeight="1" x14ac:dyDescent="0.2">
      <c r="A545" s="22" t="s">
        <v>665</v>
      </c>
      <c r="B545" s="33" t="s">
        <v>759</v>
      </c>
      <c r="C545" s="33" t="s">
        <v>666</v>
      </c>
      <c r="D545" s="34" t="s">
        <v>22</v>
      </c>
      <c r="E545" s="27" t="s">
        <v>302</v>
      </c>
      <c r="F545" s="27" t="s">
        <v>1237</v>
      </c>
      <c r="G545" s="3" t="s">
        <v>24</v>
      </c>
      <c r="H545" s="16" t="s">
        <v>1070</v>
      </c>
      <c r="I545" s="26">
        <v>14</v>
      </c>
      <c r="J545" s="26">
        <v>14</v>
      </c>
      <c r="K545" s="26">
        <v>3</v>
      </c>
      <c r="L545" s="26">
        <v>0</v>
      </c>
      <c r="M545" s="26">
        <v>13</v>
      </c>
      <c r="N545" s="26">
        <v>12</v>
      </c>
      <c r="O545" s="20">
        <f t="shared" si="8"/>
        <v>4.666666666666667</v>
      </c>
      <c r="P545" s="2" t="s">
        <v>754</v>
      </c>
    </row>
    <row r="546" spans="1:16" ht="33" customHeight="1" x14ac:dyDescent="0.2">
      <c r="A546" s="22" t="s">
        <v>667</v>
      </c>
      <c r="B546" s="33" t="s">
        <v>759</v>
      </c>
      <c r="C546" s="33" t="s">
        <v>668</v>
      </c>
      <c r="D546" s="34" t="s">
        <v>22</v>
      </c>
      <c r="E546" s="27" t="s">
        <v>61</v>
      </c>
      <c r="F546" s="27" t="s">
        <v>1237</v>
      </c>
      <c r="G546" s="3" t="s">
        <v>24</v>
      </c>
      <c r="H546" s="16" t="s">
        <v>1070</v>
      </c>
      <c r="I546" s="26">
        <v>59</v>
      </c>
      <c r="J546" s="26">
        <v>59</v>
      </c>
      <c r="K546" s="26">
        <v>6</v>
      </c>
      <c r="L546" s="26">
        <v>0</v>
      </c>
      <c r="M546" s="26">
        <v>28</v>
      </c>
      <c r="N546" s="26">
        <v>24</v>
      </c>
      <c r="O546" s="20">
        <f t="shared" si="8"/>
        <v>9.8333333333333339</v>
      </c>
      <c r="P546" s="2" t="s">
        <v>754</v>
      </c>
    </row>
    <row r="547" spans="1:16" ht="33" customHeight="1" x14ac:dyDescent="0.2">
      <c r="A547" s="22" t="s">
        <v>673</v>
      </c>
      <c r="B547" s="34" t="s">
        <v>759</v>
      </c>
      <c r="C547" s="34" t="s">
        <v>674</v>
      </c>
      <c r="D547" s="34" t="s">
        <v>22</v>
      </c>
      <c r="E547" s="1" t="s">
        <v>675</v>
      </c>
      <c r="F547" s="27" t="s">
        <v>1237</v>
      </c>
      <c r="G547" s="3" t="s">
        <v>24</v>
      </c>
      <c r="H547" s="16" t="s">
        <v>1070</v>
      </c>
      <c r="I547" s="16">
        <v>42</v>
      </c>
      <c r="J547" s="16">
        <v>42</v>
      </c>
      <c r="K547" s="16">
        <v>6</v>
      </c>
      <c r="L547" s="16">
        <v>1</v>
      </c>
      <c r="M547" s="16">
        <v>13</v>
      </c>
      <c r="N547" s="16">
        <v>9</v>
      </c>
      <c r="O547" s="20">
        <f t="shared" si="8"/>
        <v>7</v>
      </c>
      <c r="P547" s="2" t="s">
        <v>754</v>
      </c>
    </row>
    <row r="548" spans="1:16" ht="33" customHeight="1" x14ac:dyDescent="0.2">
      <c r="A548" s="22" t="s">
        <v>676</v>
      </c>
      <c r="B548" s="33" t="s">
        <v>759</v>
      </c>
      <c r="C548" s="33" t="s">
        <v>677</v>
      </c>
      <c r="D548" s="34" t="s">
        <v>22</v>
      </c>
      <c r="E548" s="27" t="s">
        <v>66</v>
      </c>
      <c r="F548" s="27" t="s">
        <v>1237</v>
      </c>
      <c r="G548" s="3" t="s">
        <v>24</v>
      </c>
      <c r="H548" s="16" t="s">
        <v>1070</v>
      </c>
      <c r="I548" s="26">
        <v>38</v>
      </c>
      <c r="J548" s="26">
        <v>38</v>
      </c>
      <c r="K548" s="26">
        <v>2</v>
      </c>
      <c r="L548" s="26">
        <v>14</v>
      </c>
      <c r="M548" s="26">
        <v>24</v>
      </c>
      <c r="N548" s="26">
        <v>7</v>
      </c>
      <c r="O548" s="20">
        <f t="shared" si="8"/>
        <v>19</v>
      </c>
      <c r="P548" s="2" t="s">
        <v>754</v>
      </c>
    </row>
    <row r="549" spans="1:16" ht="33" customHeight="1" x14ac:dyDescent="0.2">
      <c r="A549" s="22" t="s">
        <v>1071</v>
      </c>
      <c r="B549" s="34" t="s">
        <v>759</v>
      </c>
      <c r="C549" s="34" t="s">
        <v>1072</v>
      </c>
      <c r="D549" s="34" t="s">
        <v>22</v>
      </c>
      <c r="E549" s="1" t="s">
        <v>61</v>
      </c>
      <c r="F549" s="27" t="s">
        <v>1237</v>
      </c>
      <c r="G549" s="3" t="s">
        <v>24</v>
      </c>
      <c r="H549" s="16" t="s">
        <v>25</v>
      </c>
      <c r="I549" s="21">
        <v>586</v>
      </c>
      <c r="J549" s="21">
        <v>586</v>
      </c>
      <c r="K549" s="21">
        <v>533</v>
      </c>
      <c r="L549" s="21">
        <v>0</v>
      </c>
      <c r="M549" s="21">
        <v>25</v>
      </c>
      <c r="N549" s="21">
        <v>180</v>
      </c>
      <c r="O549" s="20">
        <f t="shared" si="8"/>
        <v>1.0994371482176359</v>
      </c>
      <c r="P549" s="2" t="s">
        <v>754</v>
      </c>
    </row>
    <row r="550" spans="1:16" ht="33" customHeight="1" x14ac:dyDescent="0.2">
      <c r="A550" s="22" t="s">
        <v>657</v>
      </c>
      <c r="B550" s="34" t="s">
        <v>759</v>
      </c>
      <c r="C550" s="34" t="s">
        <v>658</v>
      </c>
      <c r="D550" s="34" t="s">
        <v>22</v>
      </c>
      <c r="E550" s="1" t="s">
        <v>296</v>
      </c>
      <c r="F550" s="27" t="s">
        <v>1237</v>
      </c>
      <c r="G550" s="3" t="s">
        <v>24</v>
      </c>
      <c r="H550" s="16" t="s">
        <v>25</v>
      </c>
      <c r="I550" s="21">
        <v>24</v>
      </c>
      <c r="J550" s="21">
        <v>24</v>
      </c>
      <c r="K550" s="21">
        <v>33</v>
      </c>
      <c r="L550" s="21">
        <v>0</v>
      </c>
      <c r="M550" s="21">
        <v>4</v>
      </c>
      <c r="N550" s="21">
        <v>12</v>
      </c>
      <c r="O550" s="20">
        <f t="shared" si="8"/>
        <v>0.72727272727272729</v>
      </c>
      <c r="P550" s="2" t="s">
        <v>754</v>
      </c>
    </row>
    <row r="551" spans="1:16" ht="33" customHeight="1" x14ac:dyDescent="0.2">
      <c r="A551" s="22" t="s">
        <v>661</v>
      </c>
      <c r="B551" s="33" t="s">
        <v>759</v>
      </c>
      <c r="C551" s="33" t="s">
        <v>662</v>
      </c>
      <c r="D551" s="34" t="s">
        <v>22</v>
      </c>
      <c r="E551" s="27" t="s">
        <v>501</v>
      </c>
      <c r="F551" s="27" t="s">
        <v>1237</v>
      </c>
      <c r="G551" s="3" t="s">
        <v>24</v>
      </c>
      <c r="H551" s="16" t="s">
        <v>25</v>
      </c>
      <c r="I551" s="26">
        <v>9</v>
      </c>
      <c r="J551" s="26">
        <v>9</v>
      </c>
      <c r="K551" s="26">
        <v>1</v>
      </c>
      <c r="L551" s="26">
        <v>9</v>
      </c>
      <c r="M551" s="26">
        <v>9</v>
      </c>
      <c r="N551" s="26">
        <v>1</v>
      </c>
      <c r="O551" s="20">
        <f t="shared" si="8"/>
        <v>9</v>
      </c>
      <c r="P551" s="2" t="s">
        <v>754</v>
      </c>
    </row>
    <row r="552" spans="1:16" ht="33" customHeight="1" x14ac:dyDescent="0.2">
      <c r="A552" s="22" t="s">
        <v>663</v>
      </c>
      <c r="B552" s="34" t="s">
        <v>759</v>
      </c>
      <c r="C552" s="34" t="s">
        <v>664</v>
      </c>
      <c r="D552" s="34" t="s">
        <v>22</v>
      </c>
      <c r="E552" s="1" t="s">
        <v>77</v>
      </c>
      <c r="F552" s="27" t="s">
        <v>1237</v>
      </c>
      <c r="G552" s="3" t="s">
        <v>24</v>
      </c>
      <c r="H552" s="16" t="s">
        <v>25</v>
      </c>
      <c r="I552" s="21">
        <v>23</v>
      </c>
      <c r="J552" s="21">
        <v>23</v>
      </c>
      <c r="K552" s="21">
        <v>9</v>
      </c>
      <c r="L552" s="21">
        <v>0</v>
      </c>
      <c r="M552" s="21">
        <v>8</v>
      </c>
      <c r="N552" s="21">
        <v>4</v>
      </c>
      <c r="O552" s="20">
        <f t="shared" si="8"/>
        <v>2.5555555555555554</v>
      </c>
      <c r="P552" s="2" t="s">
        <v>754</v>
      </c>
    </row>
    <row r="553" spans="1:16" ht="33" customHeight="1" x14ac:dyDescent="0.2">
      <c r="A553" s="22" t="s">
        <v>665</v>
      </c>
      <c r="B553" s="34" t="s">
        <v>759</v>
      </c>
      <c r="C553" s="34" t="s">
        <v>666</v>
      </c>
      <c r="D553" s="34" t="s">
        <v>22</v>
      </c>
      <c r="E553" s="1" t="s">
        <v>302</v>
      </c>
      <c r="F553" s="27" t="s">
        <v>1237</v>
      </c>
      <c r="G553" s="3" t="s">
        <v>24</v>
      </c>
      <c r="H553" s="16" t="s">
        <v>25</v>
      </c>
      <c r="I553" s="21">
        <v>11</v>
      </c>
      <c r="J553" s="21">
        <v>11</v>
      </c>
      <c r="K553" s="21">
        <v>13</v>
      </c>
      <c r="L553" s="21">
        <v>0</v>
      </c>
      <c r="M553" s="21">
        <v>3</v>
      </c>
      <c r="N553" s="26">
        <v>4</v>
      </c>
      <c r="O553" s="20">
        <f t="shared" si="8"/>
        <v>0.84615384615384615</v>
      </c>
      <c r="P553" s="2" t="s">
        <v>754</v>
      </c>
    </row>
    <row r="554" spans="1:16" ht="33" customHeight="1" x14ac:dyDescent="0.2">
      <c r="A554" s="22" t="s">
        <v>669</v>
      </c>
      <c r="B554" s="33" t="s">
        <v>759</v>
      </c>
      <c r="C554" s="33" t="s">
        <v>670</v>
      </c>
      <c r="D554" s="34" t="s">
        <v>22</v>
      </c>
      <c r="E554" s="27" t="s">
        <v>298</v>
      </c>
      <c r="F554" s="27" t="s">
        <v>1237</v>
      </c>
      <c r="G554" s="3" t="s">
        <v>24</v>
      </c>
      <c r="H554" s="16" t="s">
        <v>25</v>
      </c>
      <c r="I554" s="26">
        <v>13</v>
      </c>
      <c r="J554" s="26">
        <v>13</v>
      </c>
      <c r="K554" s="26">
        <v>7</v>
      </c>
      <c r="L554" s="26">
        <v>0</v>
      </c>
      <c r="M554" s="26">
        <v>7</v>
      </c>
      <c r="N554" s="26">
        <v>2</v>
      </c>
      <c r="O554" s="20">
        <f t="shared" si="8"/>
        <v>1.8571428571428572</v>
      </c>
      <c r="P554" s="2" t="s">
        <v>754</v>
      </c>
    </row>
    <row r="555" spans="1:16" ht="33" customHeight="1" x14ac:dyDescent="0.2">
      <c r="A555" s="22" t="s">
        <v>671</v>
      </c>
      <c r="B555" s="33" t="s">
        <v>759</v>
      </c>
      <c r="C555" s="33" t="s">
        <v>672</v>
      </c>
      <c r="D555" s="34" t="s">
        <v>22</v>
      </c>
      <c r="E555" s="27" t="s">
        <v>301</v>
      </c>
      <c r="F555" s="27" t="s">
        <v>1237</v>
      </c>
      <c r="G555" s="3" t="s">
        <v>24</v>
      </c>
      <c r="H555" s="16" t="s">
        <v>25</v>
      </c>
      <c r="I555" s="26">
        <v>22</v>
      </c>
      <c r="J555" s="26">
        <v>22</v>
      </c>
      <c r="K555" s="26">
        <v>16</v>
      </c>
      <c r="L555" s="26">
        <v>0</v>
      </c>
      <c r="M555" s="26">
        <v>4</v>
      </c>
      <c r="N555" s="26">
        <v>4.5</v>
      </c>
      <c r="O555" s="20">
        <f t="shared" si="8"/>
        <v>1.375</v>
      </c>
      <c r="P555" s="2" t="s">
        <v>754</v>
      </c>
    </row>
    <row r="556" spans="1:16" ht="33" customHeight="1" x14ac:dyDescent="0.2">
      <c r="A556" s="22" t="s">
        <v>673</v>
      </c>
      <c r="B556" s="33" t="s">
        <v>759</v>
      </c>
      <c r="C556" s="33" t="s">
        <v>674</v>
      </c>
      <c r="D556" s="34" t="s">
        <v>22</v>
      </c>
      <c r="E556" s="27" t="s">
        <v>675</v>
      </c>
      <c r="F556" s="27" t="s">
        <v>1237</v>
      </c>
      <c r="G556" s="3" t="s">
        <v>24</v>
      </c>
      <c r="H556" s="16" t="s">
        <v>25</v>
      </c>
      <c r="I556" s="26">
        <v>20</v>
      </c>
      <c r="J556" s="26">
        <v>20</v>
      </c>
      <c r="K556" s="26">
        <v>15</v>
      </c>
      <c r="L556" s="26">
        <v>0</v>
      </c>
      <c r="M556" s="26">
        <v>4</v>
      </c>
      <c r="N556" s="26">
        <v>5</v>
      </c>
      <c r="O556" s="20">
        <f t="shared" si="8"/>
        <v>1.3333333333333333</v>
      </c>
      <c r="P556" s="2" t="s">
        <v>754</v>
      </c>
    </row>
    <row r="557" spans="1:16" ht="33" customHeight="1" x14ac:dyDescent="0.2">
      <c r="A557" s="22" t="s">
        <v>676</v>
      </c>
      <c r="B557" s="33" t="s">
        <v>759</v>
      </c>
      <c r="C557" s="33" t="s">
        <v>677</v>
      </c>
      <c r="D557" s="34" t="s">
        <v>22</v>
      </c>
      <c r="E557" s="27" t="s">
        <v>66</v>
      </c>
      <c r="F557" s="27" t="s">
        <v>1237</v>
      </c>
      <c r="G557" s="3" t="s">
        <v>24</v>
      </c>
      <c r="H557" s="16" t="s">
        <v>25</v>
      </c>
      <c r="I557" s="26">
        <v>95</v>
      </c>
      <c r="J557" s="26">
        <v>95</v>
      </c>
      <c r="K557" s="26">
        <v>101</v>
      </c>
      <c r="L557" s="26">
        <v>0</v>
      </c>
      <c r="M557" s="26">
        <v>11</v>
      </c>
      <c r="N557" s="26">
        <v>33.346534653465298</v>
      </c>
      <c r="O557" s="20">
        <f t="shared" si="8"/>
        <v>0.94059405940594054</v>
      </c>
      <c r="P557" s="2" t="s">
        <v>754</v>
      </c>
    </row>
    <row r="558" spans="1:16" ht="33" customHeight="1" x14ac:dyDescent="0.2">
      <c r="A558" s="22" t="s">
        <v>657</v>
      </c>
      <c r="B558" s="34" t="s">
        <v>759</v>
      </c>
      <c r="C558" s="34" t="s">
        <v>658</v>
      </c>
      <c r="D558" s="34" t="s">
        <v>22</v>
      </c>
      <c r="E558" s="1" t="s">
        <v>296</v>
      </c>
      <c r="F558" s="27" t="s">
        <v>1237</v>
      </c>
      <c r="G558" s="3" t="s">
        <v>24</v>
      </c>
      <c r="H558" s="16" t="s">
        <v>33</v>
      </c>
      <c r="I558" s="21">
        <v>112</v>
      </c>
      <c r="J558" s="21">
        <v>112</v>
      </c>
      <c r="K558" s="21">
        <v>15</v>
      </c>
      <c r="L558" s="21">
        <v>0</v>
      </c>
      <c r="M558" s="21">
        <v>19</v>
      </c>
      <c r="N558" s="21">
        <v>39</v>
      </c>
      <c r="O558" s="20">
        <f t="shared" si="8"/>
        <v>7.4666666666666668</v>
      </c>
      <c r="P558" s="2" t="s">
        <v>754</v>
      </c>
    </row>
    <row r="559" spans="1:16" ht="33" customHeight="1" x14ac:dyDescent="0.2">
      <c r="A559" s="22" t="s">
        <v>1120</v>
      </c>
      <c r="B559" s="33" t="s">
        <v>759</v>
      </c>
      <c r="C559" s="33" t="s">
        <v>1121</v>
      </c>
      <c r="D559" s="34" t="s">
        <v>22</v>
      </c>
      <c r="E559" s="27" t="s">
        <v>61</v>
      </c>
      <c r="F559" s="27" t="s">
        <v>1237</v>
      </c>
      <c r="G559" s="3" t="s">
        <v>24</v>
      </c>
      <c r="H559" s="16" t="s">
        <v>33</v>
      </c>
      <c r="I559" s="26">
        <v>154</v>
      </c>
      <c r="J559" s="26">
        <v>154</v>
      </c>
      <c r="K559" s="26">
        <v>19</v>
      </c>
      <c r="L559" s="26">
        <v>0</v>
      </c>
      <c r="M559" s="26">
        <v>25</v>
      </c>
      <c r="N559" s="26">
        <v>58</v>
      </c>
      <c r="O559" s="20">
        <f t="shared" si="8"/>
        <v>8.1052631578947363</v>
      </c>
      <c r="P559" s="2" t="s">
        <v>754</v>
      </c>
    </row>
    <row r="560" spans="1:16" ht="33" customHeight="1" x14ac:dyDescent="0.2">
      <c r="A560" s="22" t="s">
        <v>661</v>
      </c>
      <c r="B560" s="33" t="s">
        <v>759</v>
      </c>
      <c r="C560" s="33" t="s">
        <v>662</v>
      </c>
      <c r="D560" s="34" t="s">
        <v>22</v>
      </c>
      <c r="E560" s="27" t="s">
        <v>501</v>
      </c>
      <c r="F560" s="27" t="s">
        <v>1237</v>
      </c>
      <c r="G560" s="3" t="s">
        <v>24</v>
      </c>
      <c r="H560" s="16" t="s">
        <v>33</v>
      </c>
      <c r="I560" s="26">
        <v>0</v>
      </c>
      <c r="J560" s="26">
        <v>0</v>
      </c>
      <c r="K560" s="26">
        <v>1</v>
      </c>
      <c r="L560" s="26">
        <v>0</v>
      </c>
      <c r="M560" s="26">
        <v>0</v>
      </c>
      <c r="N560" s="26">
        <v>9</v>
      </c>
      <c r="O560" s="20">
        <f t="shared" si="8"/>
        <v>0</v>
      </c>
      <c r="P560" s="2" t="s">
        <v>754</v>
      </c>
    </row>
    <row r="561" spans="1:16" ht="33" customHeight="1" x14ac:dyDescent="0.2">
      <c r="A561" s="22" t="s">
        <v>663</v>
      </c>
      <c r="B561" s="34" t="s">
        <v>759</v>
      </c>
      <c r="C561" s="34" t="s">
        <v>664</v>
      </c>
      <c r="D561" s="34" t="s">
        <v>22</v>
      </c>
      <c r="E561" s="1" t="s">
        <v>77</v>
      </c>
      <c r="F561" s="27" t="s">
        <v>1237</v>
      </c>
      <c r="G561" s="3" t="s">
        <v>24</v>
      </c>
      <c r="H561" s="16" t="s">
        <v>33</v>
      </c>
      <c r="I561" s="21">
        <v>25</v>
      </c>
      <c r="J561" s="21">
        <v>25</v>
      </c>
      <c r="K561" s="21">
        <v>2</v>
      </c>
      <c r="L561" s="21">
        <v>8</v>
      </c>
      <c r="M561" s="21">
        <v>17</v>
      </c>
      <c r="N561" s="21">
        <v>3</v>
      </c>
      <c r="O561" s="20">
        <f t="shared" si="8"/>
        <v>12.5</v>
      </c>
      <c r="P561" s="2" t="s">
        <v>754</v>
      </c>
    </row>
    <row r="562" spans="1:16" ht="33" customHeight="1" x14ac:dyDescent="0.2">
      <c r="A562" s="22" t="s">
        <v>665</v>
      </c>
      <c r="B562" s="33" t="s">
        <v>759</v>
      </c>
      <c r="C562" s="33" t="s">
        <v>666</v>
      </c>
      <c r="D562" s="34" t="s">
        <v>22</v>
      </c>
      <c r="E562" s="27" t="s">
        <v>302</v>
      </c>
      <c r="F562" s="27" t="s">
        <v>1237</v>
      </c>
      <c r="G562" s="3" t="s">
        <v>24</v>
      </c>
      <c r="H562" s="16" t="s">
        <v>33</v>
      </c>
      <c r="I562" s="26">
        <v>30</v>
      </c>
      <c r="J562" s="26">
        <v>30</v>
      </c>
      <c r="K562" s="26">
        <v>6</v>
      </c>
      <c r="L562" s="26">
        <v>0</v>
      </c>
      <c r="M562" s="26">
        <v>19</v>
      </c>
      <c r="N562" s="26">
        <v>16</v>
      </c>
      <c r="O562" s="20">
        <f t="shared" si="8"/>
        <v>5</v>
      </c>
      <c r="P562" s="2" t="s">
        <v>754</v>
      </c>
    </row>
    <row r="563" spans="1:16" ht="33" customHeight="1" x14ac:dyDescent="0.2">
      <c r="A563" s="22" t="s">
        <v>667</v>
      </c>
      <c r="B563" s="33" t="s">
        <v>759</v>
      </c>
      <c r="C563" s="33" t="s">
        <v>668</v>
      </c>
      <c r="D563" s="34" t="s">
        <v>22</v>
      </c>
      <c r="E563" s="27" t="s">
        <v>61</v>
      </c>
      <c r="F563" s="27" t="s">
        <v>1237</v>
      </c>
      <c r="G563" s="3" t="s">
        <v>24</v>
      </c>
      <c r="H563" s="16" t="s">
        <v>33</v>
      </c>
      <c r="I563" s="26">
        <v>126</v>
      </c>
      <c r="J563" s="26">
        <v>126</v>
      </c>
      <c r="K563" s="26">
        <v>14</v>
      </c>
      <c r="L563" s="26">
        <v>0</v>
      </c>
      <c r="M563" s="26">
        <v>18</v>
      </c>
      <c r="N563" s="26">
        <v>51</v>
      </c>
      <c r="O563" s="20">
        <f t="shared" si="8"/>
        <v>9</v>
      </c>
      <c r="P563" s="2" t="s">
        <v>754</v>
      </c>
    </row>
    <row r="564" spans="1:16" ht="33" customHeight="1" x14ac:dyDescent="0.2">
      <c r="A564" s="22" t="s">
        <v>671</v>
      </c>
      <c r="B564" s="33" t="s">
        <v>759</v>
      </c>
      <c r="C564" s="33" t="s">
        <v>672</v>
      </c>
      <c r="D564" s="34" t="s">
        <v>22</v>
      </c>
      <c r="E564" s="27" t="s">
        <v>301</v>
      </c>
      <c r="F564" s="27" t="s">
        <v>1237</v>
      </c>
      <c r="G564" s="3" t="s">
        <v>24</v>
      </c>
      <c r="H564" s="16" t="s">
        <v>33</v>
      </c>
      <c r="I564" s="26">
        <v>9</v>
      </c>
      <c r="J564" s="26">
        <v>9</v>
      </c>
      <c r="K564" s="26">
        <v>3</v>
      </c>
      <c r="L564" s="26">
        <v>1</v>
      </c>
      <c r="M564" s="26">
        <v>5</v>
      </c>
      <c r="N564" s="26">
        <v>15</v>
      </c>
      <c r="O564" s="20">
        <f t="shared" si="8"/>
        <v>3</v>
      </c>
      <c r="P564" s="2" t="s">
        <v>754</v>
      </c>
    </row>
    <row r="565" spans="1:16" ht="33" customHeight="1" x14ac:dyDescent="0.2">
      <c r="A565" s="22" t="s">
        <v>673</v>
      </c>
      <c r="B565" s="33" t="s">
        <v>759</v>
      </c>
      <c r="C565" s="33" t="s">
        <v>674</v>
      </c>
      <c r="D565" s="34" t="s">
        <v>22</v>
      </c>
      <c r="E565" s="27" t="s">
        <v>675</v>
      </c>
      <c r="F565" s="27" t="s">
        <v>1237</v>
      </c>
      <c r="G565" s="3" t="s">
        <v>24</v>
      </c>
      <c r="H565" s="16" t="s">
        <v>33</v>
      </c>
      <c r="I565" s="26">
        <v>29</v>
      </c>
      <c r="J565" s="26">
        <v>29</v>
      </c>
      <c r="K565" s="26">
        <v>3</v>
      </c>
      <c r="L565" s="26">
        <v>0</v>
      </c>
      <c r="M565" s="26">
        <v>17</v>
      </c>
      <c r="N565" s="26">
        <v>11</v>
      </c>
      <c r="O565" s="20">
        <f t="shared" si="8"/>
        <v>9.6666666666666661</v>
      </c>
      <c r="P565" s="2" t="s">
        <v>754</v>
      </c>
    </row>
    <row r="566" spans="1:16" ht="33" customHeight="1" x14ac:dyDescent="0.2">
      <c r="A566" s="22" t="s">
        <v>676</v>
      </c>
      <c r="B566" s="33" t="s">
        <v>759</v>
      </c>
      <c r="C566" s="33" t="s">
        <v>677</v>
      </c>
      <c r="D566" s="34" t="s">
        <v>22</v>
      </c>
      <c r="E566" s="27" t="s">
        <v>66</v>
      </c>
      <c r="F566" s="27" t="s">
        <v>1237</v>
      </c>
      <c r="G566" s="3" t="s">
        <v>24</v>
      </c>
      <c r="H566" s="16" t="s">
        <v>33</v>
      </c>
      <c r="I566" s="26">
        <v>56</v>
      </c>
      <c r="J566" s="26">
        <v>56</v>
      </c>
      <c r="K566" s="26">
        <v>6</v>
      </c>
      <c r="L566" s="26">
        <v>0</v>
      </c>
      <c r="M566" s="26">
        <v>17</v>
      </c>
      <c r="N566" s="26">
        <v>14</v>
      </c>
      <c r="O566" s="20">
        <f t="shared" si="8"/>
        <v>9.3333333333333339</v>
      </c>
      <c r="P566" s="2" t="s">
        <v>754</v>
      </c>
    </row>
    <row r="567" spans="1:16" ht="33" customHeight="1" x14ac:dyDescent="0.2">
      <c r="A567" s="22" t="s">
        <v>1071</v>
      </c>
      <c r="B567" s="33" t="s">
        <v>759</v>
      </c>
      <c r="C567" s="33" t="s">
        <v>1072</v>
      </c>
      <c r="D567" s="34" t="s">
        <v>22</v>
      </c>
      <c r="E567" s="27" t="s">
        <v>61</v>
      </c>
      <c r="F567" s="27" t="s">
        <v>1237</v>
      </c>
      <c r="G567" s="3" t="s">
        <v>24</v>
      </c>
      <c r="H567" s="16" t="s">
        <v>26</v>
      </c>
      <c r="I567" s="26">
        <v>126</v>
      </c>
      <c r="J567" s="26">
        <v>126</v>
      </c>
      <c r="K567" s="26">
        <v>204</v>
      </c>
      <c r="L567" s="26">
        <v>0</v>
      </c>
      <c r="M567" s="26">
        <v>13</v>
      </c>
      <c r="N567" s="26">
        <v>68</v>
      </c>
      <c r="O567" s="20">
        <f t="shared" si="8"/>
        <v>0.61764705882352944</v>
      </c>
      <c r="P567" s="2" t="s">
        <v>754</v>
      </c>
    </row>
    <row r="568" spans="1:16" ht="33" customHeight="1" x14ac:dyDescent="0.2">
      <c r="A568" s="22" t="s">
        <v>657</v>
      </c>
      <c r="B568" s="33" t="s">
        <v>759</v>
      </c>
      <c r="C568" s="33" t="s">
        <v>658</v>
      </c>
      <c r="D568" s="33" t="s">
        <v>22</v>
      </c>
      <c r="E568" s="27" t="s">
        <v>296</v>
      </c>
      <c r="F568" s="27" t="s">
        <v>1237</v>
      </c>
      <c r="G568" s="3" t="s">
        <v>24</v>
      </c>
      <c r="H568" s="16" t="s">
        <v>26</v>
      </c>
      <c r="I568" s="26">
        <v>3</v>
      </c>
      <c r="J568" s="26">
        <v>3</v>
      </c>
      <c r="K568" s="26">
        <v>26</v>
      </c>
      <c r="L568" s="26">
        <v>0</v>
      </c>
      <c r="M568" s="26">
        <v>2</v>
      </c>
      <c r="N568" s="26">
        <v>9</v>
      </c>
      <c r="O568" s="20">
        <f t="shared" si="8"/>
        <v>0.11538461538461539</v>
      </c>
      <c r="P568" s="2" t="s">
        <v>754</v>
      </c>
    </row>
    <row r="569" spans="1:16" ht="33" customHeight="1" x14ac:dyDescent="0.2">
      <c r="A569" s="22" t="s">
        <v>663</v>
      </c>
      <c r="B569" s="33" t="s">
        <v>759</v>
      </c>
      <c r="C569" s="33" t="s">
        <v>664</v>
      </c>
      <c r="D569" s="34" t="s">
        <v>22</v>
      </c>
      <c r="E569" s="27" t="s">
        <v>77</v>
      </c>
      <c r="F569" s="27" t="s">
        <v>1237</v>
      </c>
      <c r="G569" s="3" t="s">
        <v>24</v>
      </c>
      <c r="H569" s="16" t="s">
        <v>26</v>
      </c>
      <c r="I569" s="26">
        <v>18</v>
      </c>
      <c r="J569" s="26">
        <v>18</v>
      </c>
      <c r="K569" s="26">
        <v>6</v>
      </c>
      <c r="L569" s="26">
        <v>0</v>
      </c>
      <c r="M569" s="26">
        <v>15</v>
      </c>
      <c r="N569" s="26">
        <v>5</v>
      </c>
      <c r="O569" s="20">
        <f t="shared" si="8"/>
        <v>3</v>
      </c>
      <c r="P569" s="2" t="s">
        <v>754</v>
      </c>
    </row>
    <row r="570" spans="1:16" ht="33" customHeight="1" x14ac:dyDescent="0.2">
      <c r="A570" s="22" t="s">
        <v>676</v>
      </c>
      <c r="B570" s="33" t="s">
        <v>759</v>
      </c>
      <c r="C570" s="33" t="s">
        <v>677</v>
      </c>
      <c r="D570" s="34" t="s">
        <v>22</v>
      </c>
      <c r="E570" s="27" t="s">
        <v>66</v>
      </c>
      <c r="F570" s="27" t="s">
        <v>1237</v>
      </c>
      <c r="G570" s="3" t="s">
        <v>24</v>
      </c>
      <c r="H570" s="16" t="s">
        <v>26</v>
      </c>
      <c r="I570" s="26">
        <v>13</v>
      </c>
      <c r="J570" s="26">
        <v>13</v>
      </c>
      <c r="K570" s="26">
        <v>112</v>
      </c>
      <c r="L570" s="26">
        <v>0</v>
      </c>
      <c r="M570" s="26">
        <v>9</v>
      </c>
      <c r="N570" s="26">
        <v>41</v>
      </c>
      <c r="O570" s="20">
        <f t="shared" si="8"/>
        <v>0.11607142857142858</v>
      </c>
      <c r="P570" s="2" t="s">
        <v>754</v>
      </c>
    </row>
    <row r="571" spans="1:16" ht="33" customHeight="1" x14ac:dyDescent="0.2">
      <c r="A571" s="22" t="s">
        <v>1387</v>
      </c>
      <c r="B571" s="33" t="s">
        <v>759</v>
      </c>
      <c r="C571" s="45" t="s">
        <v>1388</v>
      </c>
      <c r="D571" s="33" t="s">
        <v>22</v>
      </c>
      <c r="E571" s="27" t="s">
        <v>61</v>
      </c>
      <c r="F571" s="27" t="s">
        <v>1237</v>
      </c>
      <c r="G571" s="3" t="s">
        <v>24</v>
      </c>
      <c r="H571" s="16" t="s">
        <v>31</v>
      </c>
      <c r="I571" s="26">
        <v>39</v>
      </c>
      <c r="J571" s="26">
        <v>39</v>
      </c>
      <c r="K571" s="26">
        <v>17</v>
      </c>
      <c r="L571" s="26">
        <v>0</v>
      </c>
      <c r="M571" s="26">
        <v>7</v>
      </c>
      <c r="N571" s="26">
        <v>50</v>
      </c>
      <c r="O571" s="20">
        <f t="shared" si="8"/>
        <v>2.2941176470588234</v>
      </c>
      <c r="P571" s="2" t="s">
        <v>754</v>
      </c>
    </row>
    <row r="572" spans="1:16" ht="33" customHeight="1" x14ac:dyDescent="0.2">
      <c r="A572" s="22" t="s">
        <v>657</v>
      </c>
      <c r="B572" s="33" t="s">
        <v>759</v>
      </c>
      <c r="C572" s="45" t="s">
        <v>658</v>
      </c>
      <c r="D572" s="34" t="s">
        <v>22</v>
      </c>
      <c r="E572" s="27" t="s">
        <v>296</v>
      </c>
      <c r="F572" s="27" t="s">
        <v>1237</v>
      </c>
      <c r="G572" s="3" t="s">
        <v>24</v>
      </c>
      <c r="H572" s="16" t="s">
        <v>31</v>
      </c>
      <c r="I572" s="26">
        <v>0</v>
      </c>
      <c r="J572" s="26">
        <v>0</v>
      </c>
      <c r="K572" s="26">
        <v>1</v>
      </c>
      <c r="L572" s="26">
        <v>0</v>
      </c>
      <c r="M572" s="26">
        <v>0</v>
      </c>
      <c r="N572" s="26">
        <v>11</v>
      </c>
      <c r="O572" s="20">
        <f t="shared" si="8"/>
        <v>0</v>
      </c>
      <c r="P572" s="2" t="s">
        <v>754</v>
      </c>
    </row>
    <row r="573" spans="1:16" ht="33" customHeight="1" x14ac:dyDescent="0.2">
      <c r="A573" s="22" t="s">
        <v>659</v>
      </c>
      <c r="B573" s="34" t="s">
        <v>759</v>
      </c>
      <c r="C573" s="34" t="s">
        <v>660</v>
      </c>
      <c r="D573" s="34" t="s">
        <v>22</v>
      </c>
      <c r="E573" s="1" t="s">
        <v>418</v>
      </c>
      <c r="F573" s="27" t="s">
        <v>1237</v>
      </c>
      <c r="G573" s="3" t="s">
        <v>24</v>
      </c>
      <c r="H573" s="16" t="s">
        <v>31</v>
      </c>
      <c r="I573" s="21">
        <v>4</v>
      </c>
      <c r="J573" s="21">
        <v>4</v>
      </c>
      <c r="K573" s="21">
        <v>1</v>
      </c>
      <c r="L573" s="21">
        <v>4</v>
      </c>
      <c r="M573" s="21">
        <v>4</v>
      </c>
      <c r="N573" s="21">
        <v>9</v>
      </c>
      <c r="O573" s="20">
        <f t="shared" si="8"/>
        <v>4</v>
      </c>
      <c r="P573" s="2" t="s">
        <v>754</v>
      </c>
    </row>
    <row r="574" spans="1:16" ht="33" customHeight="1" x14ac:dyDescent="0.2">
      <c r="A574" s="22" t="s">
        <v>661</v>
      </c>
      <c r="B574" s="34" t="s">
        <v>759</v>
      </c>
      <c r="C574" s="34" t="s">
        <v>662</v>
      </c>
      <c r="D574" s="34" t="s">
        <v>22</v>
      </c>
      <c r="E574" s="1" t="s">
        <v>501</v>
      </c>
      <c r="F574" s="27" t="s">
        <v>1237</v>
      </c>
      <c r="G574" s="3" t="s">
        <v>24</v>
      </c>
      <c r="H574" s="16" t="s">
        <v>31</v>
      </c>
      <c r="I574" s="21">
        <v>14</v>
      </c>
      <c r="J574" s="21">
        <v>14</v>
      </c>
      <c r="K574" s="21">
        <v>2</v>
      </c>
      <c r="L574" s="21">
        <v>0</v>
      </c>
      <c r="M574" s="21">
        <v>14</v>
      </c>
      <c r="N574" s="21">
        <v>13</v>
      </c>
      <c r="O574" s="20">
        <f t="shared" si="8"/>
        <v>7</v>
      </c>
      <c r="P574" s="2" t="s">
        <v>754</v>
      </c>
    </row>
    <row r="575" spans="1:16" ht="33" customHeight="1" x14ac:dyDescent="0.2">
      <c r="A575" s="22" t="s">
        <v>663</v>
      </c>
      <c r="B575" s="33" t="s">
        <v>759</v>
      </c>
      <c r="C575" s="33" t="s">
        <v>664</v>
      </c>
      <c r="D575" s="34" t="s">
        <v>22</v>
      </c>
      <c r="E575" s="27" t="s">
        <v>77</v>
      </c>
      <c r="F575" s="27" t="s">
        <v>1237</v>
      </c>
      <c r="G575" s="3" t="s">
        <v>24</v>
      </c>
      <c r="H575" s="16" t="s">
        <v>31</v>
      </c>
      <c r="I575" s="26">
        <v>2</v>
      </c>
      <c r="J575" s="26">
        <v>2</v>
      </c>
      <c r="K575" s="26">
        <v>1</v>
      </c>
      <c r="L575" s="26">
        <v>2</v>
      </c>
      <c r="M575" s="26">
        <v>2</v>
      </c>
      <c r="N575" s="26">
        <v>14</v>
      </c>
      <c r="O575" s="20">
        <f t="shared" si="8"/>
        <v>2</v>
      </c>
      <c r="P575" s="2" t="s">
        <v>754</v>
      </c>
    </row>
    <row r="576" spans="1:16" ht="33" customHeight="1" x14ac:dyDescent="0.2">
      <c r="A576" s="22" t="s">
        <v>665</v>
      </c>
      <c r="B576" s="33" t="s">
        <v>759</v>
      </c>
      <c r="C576" s="33" t="s">
        <v>666</v>
      </c>
      <c r="D576" s="34" t="s">
        <v>22</v>
      </c>
      <c r="E576" s="27" t="s">
        <v>302</v>
      </c>
      <c r="F576" s="27" t="s">
        <v>1237</v>
      </c>
      <c r="G576" s="3" t="s">
        <v>24</v>
      </c>
      <c r="H576" s="16" t="s">
        <v>31</v>
      </c>
      <c r="I576" s="26">
        <v>4</v>
      </c>
      <c r="J576" s="26">
        <v>4</v>
      </c>
      <c r="K576" s="26">
        <v>2</v>
      </c>
      <c r="L576" s="26">
        <v>0</v>
      </c>
      <c r="M576" s="26">
        <v>4</v>
      </c>
      <c r="N576" s="26">
        <v>13</v>
      </c>
      <c r="O576" s="20">
        <f t="shared" si="8"/>
        <v>2</v>
      </c>
      <c r="P576" s="2" t="s">
        <v>754</v>
      </c>
    </row>
    <row r="577" spans="1:16" ht="33" customHeight="1" x14ac:dyDescent="0.2">
      <c r="A577" s="22" t="s">
        <v>673</v>
      </c>
      <c r="B577" s="33" t="s">
        <v>759</v>
      </c>
      <c r="C577" s="33" t="s">
        <v>674</v>
      </c>
      <c r="D577" s="34" t="s">
        <v>22</v>
      </c>
      <c r="E577" s="27" t="s">
        <v>675</v>
      </c>
      <c r="F577" s="27" t="s">
        <v>1237</v>
      </c>
      <c r="G577" s="3" t="s">
        <v>24</v>
      </c>
      <c r="H577" s="16" t="s">
        <v>31</v>
      </c>
      <c r="I577" s="26">
        <v>10</v>
      </c>
      <c r="J577" s="26">
        <v>10</v>
      </c>
      <c r="K577" s="26">
        <v>4</v>
      </c>
      <c r="L577" s="26">
        <v>0</v>
      </c>
      <c r="M577" s="26">
        <v>4</v>
      </c>
      <c r="N577" s="26">
        <v>8</v>
      </c>
      <c r="O577" s="20">
        <f t="shared" si="8"/>
        <v>2.5</v>
      </c>
      <c r="P577" s="2" t="s">
        <v>754</v>
      </c>
    </row>
    <row r="578" spans="1:16" ht="33" customHeight="1" x14ac:dyDescent="0.2">
      <c r="A578" s="22" t="s">
        <v>676</v>
      </c>
      <c r="B578" s="34" t="s">
        <v>759</v>
      </c>
      <c r="C578" s="34" t="s">
        <v>677</v>
      </c>
      <c r="D578" s="34" t="s">
        <v>22</v>
      </c>
      <c r="E578" s="1" t="s">
        <v>66</v>
      </c>
      <c r="F578" s="27" t="s">
        <v>1237</v>
      </c>
      <c r="G578" s="3" t="s">
        <v>24</v>
      </c>
      <c r="H578" s="16" t="s">
        <v>31</v>
      </c>
      <c r="I578" s="21">
        <v>27</v>
      </c>
      <c r="J578" s="21">
        <v>27</v>
      </c>
      <c r="K578" s="21">
        <v>6</v>
      </c>
      <c r="L578" s="21">
        <v>0</v>
      </c>
      <c r="M578" s="21">
        <v>10</v>
      </c>
      <c r="N578" s="21">
        <v>18</v>
      </c>
      <c r="O578" s="20">
        <f t="shared" si="8"/>
        <v>4.5</v>
      </c>
      <c r="P578" s="2" t="s">
        <v>754</v>
      </c>
    </row>
    <row r="579" spans="1:16" ht="33" customHeight="1" x14ac:dyDescent="0.2">
      <c r="A579" s="22" t="s">
        <v>657</v>
      </c>
      <c r="B579" s="33" t="s">
        <v>759</v>
      </c>
      <c r="C579" s="33" t="s">
        <v>658</v>
      </c>
      <c r="D579" s="34" t="s">
        <v>22</v>
      </c>
      <c r="E579" s="27" t="s">
        <v>296</v>
      </c>
      <c r="F579" s="27" t="s">
        <v>1237</v>
      </c>
      <c r="G579" s="3" t="s">
        <v>24</v>
      </c>
      <c r="H579" s="16" t="s">
        <v>1069</v>
      </c>
      <c r="I579" s="26">
        <v>44</v>
      </c>
      <c r="J579" s="26">
        <v>44</v>
      </c>
      <c r="K579" s="26">
        <v>6</v>
      </c>
      <c r="L579" s="26">
        <v>0</v>
      </c>
      <c r="M579" s="26">
        <v>14</v>
      </c>
      <c r="N579" s="26">
        <v>13</v>
      </c>
      <c r="O579" s="20">
        <f t="shared" si="8"/>
        <v>7.333333333333333</v>
      </c>
      <c r="P579" s="2" t="s">
        <v>754</v>
      </c>
    </row>
    <row r="580" spans="1:16" ht="33" customHeight="1" x14ac:dyDescent="0.2">
      <c r="A580" s="22" t="s">
        <v>1120</v>
      </c>
      <c r="B580" s="33" t="s">
        <v>759</v>
      </c>
      <c r="C580" s="33" t="s">
        <v>1121</v>
      </c>
      <c r="D580" s="34" t="s">
        <v>22</v>
      </c>
      <c r="E580" s="27" t="s">
        <v>61</v>
      </c>
      <c r="F580" s="27" t="s">
        <v>1237</v>
      </c>
      <c r="G580" s="3" t="s">
        <v>24</v>
      </c>
      <c r="H580" s="16" t="s">
        <v>1069</v>
      </c>
      <c r="I580" s="26">
        <v>13</v>
      </c>
      <c r="J580" s="26">
        <v>13</v>
      </c>
      <c r="K580" s="26">
        <v>1</v>
      </c>
      <c r="L580" s="26">
        <v>13</v>
      </c>
      <c r="M580" s="26">
        <v>13</v>
      </c>
      <c r="N580" s="26">
        <v>20</v>
      </c>
      <c r="O580" s="20">
        <f t="shared" si="8"/>
        <v>13</v>
      </c>
      <c r="P580" s="2" t="s">
        <v>754</v>
      </c>
    </row>
    <row r="581" spans="1:16" ht="33" customHeight="1" x14ac:dyDescent="0.2">
      <c r="A581" s="22" t="s">
        <v>659</v>
      </c>
      <c r="B581" s="33" t="s">
        <v>759</v>
      </c>
      <c r="C581" s="33" t="s">
        <v>660</v>
      </c>
      <c r="D581" s="34" t="s">
        <v>22</v>
      </c>
      <c r="E581" s="27" t="s">
        <v>418</v>
      </c>
      <c r="F581" s="27" t="s">
        <v>1237</v>
      </c>
      <c r="G581" s="3" t="s">
        <v>24</v>
      </c>
      <c r="H581" s="16" t="s">
        <v>1069</v>
      </c>
      <c r="I581" s="26">
        <v>1</v>
      </c>
      <c r="J581" s="26">
        <v>1</v>
      </c>
      <c r="K581" s="26">
        <v>1</v>
      </c>
      <c r="L581" s="26">
        <v>1</v>
      </c>
      <c r="M581" s="26">
        <v>1</v>
      </c>
      <c r="N581" s="26">
        <v>9</v>
      </c>
      <c r="O581" s="20">
        <f t="shared" si="8"/>
        <v>1</v>
      </c>
      <c r="P581" s="2" t="s">
        <v>754</v>
      </c>
    </row>
    <row r="582" spans="1:16" ht="33" customHeight="1" x14ac:dyDescent="0.2">
      <c r="A582" s="22" t="s">
        <v>661</v>
      </c>
      <c r="B582" s="34" t="s">
        <v>759</v>
      </c>
      <c r="C582" s="34" t="s">
        <v>662</v>
      </c>
      <c r="D582" s="34" t="s">
        <v>22</v>
      </c>
      <c r="E582" s="1" t="s">
        <v>501</v>
      </c>
      <c r="F582" s="27" t="s">
        <v>1237</v>
      </c>
      <c r="G582" s="3" t="s">
        <v>24</v>
      </c>
      <c r="H582" s="16" t="s">
        <v>1069</v>
      </c>
      <c r="I582" s="21">
        <v>11</v>
      </c>
      <c r="J582" s="21">
        <v>11</v>
      </c>
      <c r="K582" s="21">
        <v>2</v>
      </c>
      <c r="L582" s="21">
        <v>5</v>
      </c>
      <c r="M582" s="21">
        <v>6</v>
      </c>
      <c r="N582" s="21">
        <v>4</v>
      </c>
      <c r="O582" s="20">
        <f t="shared" si="8"/>
        <v>5.5</v>
      </c>
      <c r="P582" s="2" t="s">
        <v>754</v>
      </c>
    </row>
    <row r="583" spans="1:16" ht="33" customHeight="1" x14ac:dyDescent="0.2">
      <c r="A583" s="22" t="s">
        <v>663</v>
      </c>
      <c r="B583" s="34" t="s">
        <v>759</v>
      </c>
      <c r="C583" s="34" t="s">
        <v>664</v>
      </c>
      <c r="D583" s="34" t="s">
        <v>22</v>
      </c>
      <c r="E583" s="1" t="s">
        <v>77</v>
      </c>
      <c r="F583" s="27" t="s">
        <v>1237</v>
      </c>
      <c r="G583" s="3" t="s">
        <v>24</v>
      </c>
      <c r="H583" s="16" t="s">
        <v>1069</v>
      </c>
      <c r="I583" s="21">
        <v>8</v>
      </c>
      <c r="J583" s="21">
        <v>8</v>
      </c>
      <c r="K583" s="21">
        <v>3</v>
      </c>
      <c r="L583" s="21">
        <v>1</v>
      </c>
      <c r="M583" s="21">
        <v>5</v>
      </c>
      <c r="N583" s="21">
        <v>13</v>
      </c>
      <c r="O583" s="20">
        <f t="shared" ref="O583:O644" si="9">IFERROR((I583/K583),"SIN ATENCIONES")</f>
        <v>2.6666666666666665</v>
      </c>
      <c r="P583" s="2" t="s">
        <v>754</v>
      </c>
    </row>
    <row r="584" spans="1:16" ht="33" customHeight="1" x14ac:dyDescent="0.2">
      <c r="A584" s="22" t="s">
        <v>665</v>
      </c>
      <c r="B584" s="33" t="s">
        <v>759</v>
      </c>
      <c r="C584" s="33" t="s">
        <v>666</v>
      </c>
      <c r="D584" s="34" t="s">
        <v>22</v>
      </c>
      <c r="E584" s="27" t="s">
        <v>302</v>
      </c>
      <c r="F584" s="27" t="s">
        <v>1237</v>
      </c>
      <c r="G584" s="3" t="s">
        <v>24</v>
      </c>
      <c r="H584" s="16" t="s">
        <v>1069</v>
      </c>
      <c r="I584" s="26">
        <v>14</v>
      </c>
      <c r="J584" s="26">
        <v>14</v>
      </c>
      <c r="K584" s="26">
        <v>3</v>
      </c>
      <c r="L584" s="26">
        <v>0</v>
      </c>
      <c r="M584" s="26">
        <v>13</v>
      </c>
      <c r="N584" s="26">
        <v>12</v>
      </c>
      <c r="O584" s="20">
        <f t="shared" si="9"/>
        <v>4.666666666666667</v>
      </c>
      <c r="P584" s="2" t="s">
        <v>754</v>
      </c>
    </row>
    <row r="585" spans="1:16" ht="33" customHeight="1" x14ac:dyDescent="0.2">
      <c r="A585" s="22" t="s">
        <v>667</v>
      </c>
      <c r="B585" s="33" t="s">
        <v>759</v>
      </c>
      <c r="C585" s="33" t="s">
        <v>668</v>
      </c>
      <c r="D585" s="34" t="s">
        <v>22</v>
      </c>
      <c r="E585" s="27" t="s">
        <v>61</v>
      </c>
      <c r="F585" s="27" t="s">
        <v>1237</v>
      </c>
      <c r="G585" s="3" t="s">
        <v>24</v>
      </c>
      <c r="H585" s="16" t="s">
        <v>1069</v>
      </c>
      <c r="I585" s="26">
        <v>59</v>
      </c>
      <c r="J585" s="26">
        <v>59</v>
      </c>
      <c r="K585" s="26">
        <v>6</v>
      </c>
      <c r="L585" s="26">
        <v>0</v>
      </c>
      <c r="M585" s="26">
        <v>28</v>
      </c>
      <c r="N585" s="26">
        <v>24</v>
      </c>
      <c r="O585" s="20">
        <f t="shared" si="9"/>
        <v>9.8333333333333339</v>
      </c>
      <c r="P585" s="2" t="s">
        <v>754</v>
      </c>
    </row>
    <row r="586" spans="1:16" ht="33" customHeight="1" x14ac:dyDescent="0.2">
      <c r="A586" s="22" t="s">
        <v>673</v>
      </c>
      <c r="B586" s="34" t="s">
        <v>759</v>
      </c>
      <c r="C586" s="34" t="s">
        <v>674</v>
      </c>
      <c r="D586" s="34" t="s">
        <v>22</v>
      </c>
      <c r="E586" s="1" t="s">
        <v>675</v>
      </c>
      <c r="F586" s="27" t="s">
        <v>1237</v>
      </c>
      <c r="G586" s="3" t="s">
        <v>24</v>
      </c>
      <c r="H586" s="16" t="s">
        <v>1069</v>
      </c>
      <c r="I586" s="16">
        <v>42</v>
      </c>
      <c r="J586" s="16">
        <v>42</v>
      </c>
      <c r="K586" s="16">
        <v>6</v>
      </c>
      <c r="L586" s="16">
        <v>1</v>
      </c>
      <c r="M586" s="16">
        <v>13</v>
      </c>
      <c r="N586" s="16">
        <v>9</v>
      </c>
      <c r="O586" s="20">
        <f t="shared" si="9"/>
        <v>7</v>
      </c>
      <c r="P586" s="2" t="s">
        <v>754</v>
      </c>
    </row>
    <row r="587" spans="1:16" ht="33" customHeight="1" x14ac:dyDescent="0.2">
      <c r="A587" s="22" t="s">
        <v>676</v>
      </c>
      <c r="B587" s="33" t="s">
        <v>759</v>
      </c>
      <c r="C587" s="33" t="s">
        <v>677</v>
      </c>
      <c r="D587" s="34" t="s">
        <v>22</v>
      </c>
      <c r="E587" s="27" t="s">
        <v>66</v>
      </c>
      <c r="F587" s="27" t="s">
        <v>1237</v>
      </c>
      <c r="G587" s="3" t="s">
        <v>24</v>
      </c>
      <c r="H587" s="16" t="s">
        <v>1069</v>
      </c>
      <c r="I587" s="26">
        <v>38</v>
      </c>
      <c r="J587" s="26">
        <v>38</v>
      </c>
      <c r="K587" s="26">
        <v>2</v>
      </c>
      <c r="L587" s="26">
        <v>14</v>
      </c>
      <c r="M587" s="26">
        <v>24</v>
      </c>
      <c r="N587" s="26">
        <v>7</v>
      </c>
      <c r="O587" s="20">
        <f t="shared" si="9"/>
        <v>19</v>
      </c>
      <c r="P587" s="2" t="s">
        <v>754</v>
      </c>
    </row>
    <row r="588" spans="1:16" ht="33" customHeight="1" x14ac:dyDescent="0.2">
      <c r="A588" s="22" t="s">
        <v>358</v>
      </c>
      <c r="B588" s="33" t="s">
        <v>777</v>
      </c>
      <c r="C588" s="33" t="s">
        <v>359</v>
      </c>
      <c r="D588" s="34" t="s">
        <v>34</v>
      </c>
      <c r="E588" s="27" t="s">
        <v>35</v>
      </c>
      <c r="F588" s="27" t="s">
        <v>1237</v>
      </c>
      <c r="G588" s="3" t="s">
        <v>24</v>
      </c>
      <c r="H588" s="16" t="s">
        <v>72</v>
      </c>
      <c r="I588" s="26">
        <v>14</v>
      </c>
      <c r="J588" s="26">
        <v>3</v>
      </c>
      <c r="K588" s="26">
        <v>3</v>
      </c>
      <c r="L588" s="26">
        <v>1</v>
      </c>
      <c r="M588" s="26">
        <v>10</v>
      </c>
      <c r="N588" s="26">
        <v>597</v>
      </c>
      <c r="O588" s="20">
        <f t="shared" si="9"/>
        <v>4.666666666666667</v>
      </c>
      <c r="P588" s="2" t="s">
        <v>754</v>
      </c>
    </row>
    <row r="589" spans="1:16" ht="33" customHeight="1" x14ac:dyDescent="0.2">
      <c r="A589" s="22" t="s">
        <v>358</v>
      </c>
      <c r="B589" s="33" t="s">
        <v>777</v>
      </c>
      <c r="C589" s="33" t="s">
        <v>359</v>
      </c>
      <c r="D589" s="34" t="s">
        <v>34</v>
      </c>
      <c r="E589" s="27" t="s">
        <v>35</v>
      </c>
      <c r="F589" s="27" t="s">
        <v>1237</v>
      </c>
      <c r="G589" s="3" t="s">
        <v>24</v>
      </c>
      <c r="H589" s="16" t="s">
        <v>1070</v>
      </c>
      <c r="I589" s="26">
        <v>15</v>
      </c>
      <c r="J589" s="26">
        <v>13</v>
      </c>
      <c r="K589" s="26">
        <v>5</v>
      </c>
      <c r="L589" s="26">
        <v>2</v>
      </c>
      <c r="M589" s="26">
        <v>5</v>
      </c>
      <c r="N589" s="26">
        <v>867</v>
      </c>
      <c r="O589" s="20">
        <f t="shared" si="9"/>
        <v>3</v>
      </c>
      <c r="P589" s="2" t="s">
        <v>754</v>
      </c>
    </row>
    <row r="590" spans="1:16" ht="33" customHeight="1" x14ac:dyDescent="0.2">
      <c r="A590" s="22" t="s">
        <v>358</v>
      </c>
      <c r="B590" s="33" t="s">
        <v>777</v>
      </c>
      <c r="C590" s="33" t="s">
        <v>359</v>
      </c>
      <c r="D590" s="34" t="s">
        <v>34</v>
      </c>
      <c r="E590" s="27" t="s">
        <v>35</v>
      </c>
      <c r="F590" s="27" t="s">
        <v>1237</v>
      </c>
      <c r="G590" s="3" t="s">
        <v>24</v>
      </c>
      <c r="H590" s="16" t="s">
        <v>33</v>
      </c>
      <c r="I590" s="26">
        <v>24</v>
      </c>
      <c r="J590" s="26">
        <v>7</v>
      </c>
      <c r="K590" s="26">
        <v>5</v>
      </c>
      <c r="L590" s="26">
        <v>1</v>
      </c>
      <c r="M590" s="26">
        <v>8</v>
      </c>
      <c r="N590" s="26">
        <v>831</v>
      </c>
      <c r="O590" s="20">
        <f t="shared" si="9"/>
        <v>4.8</v>
      </c>
      <c r="P590" s="2" t="s">
        <v>754</v>
      </c>
    </row>
    <row r="591" spans="1:16" ht="33" customHeight="1" x14ac:dyDescent="0.2">
      <c r="A591" s="22" t="s">
        <v>358</v>
      </c>
      <c r="B591" s="34" t="s">
        <v>777</v>
      </c>
      <c r="C591" s="34" t="s">
        <v>359</v>
      </c>
      <c r="D591" s="34" t="s">
        <v>34</v>
      </c>
      <c r="E591" s="1" t="s">
        <v>35</v>
      </c>
      <c r="F591" s="27" t="s">
        <v>1237</v>
      </c>
      <c r="G591" s="3" t="s">
        <v>24</v>
      </c>
      <c r="H591" s="16" t="s">
        <v>31</v>
      </c>
      <c r="I591" s="21">
        <v>4</v>
      </c>
      <c r="J591" s="21">
        <v>4</v>
      </c>
      <c r="K591" s="21">
        <v>2</v>
      </c>
      <c r="L591" s="21">
        <v>0</v>
      </c>
      <c r="M591" s="21">
        <v>4</v>
      </c>
      <c r="N591" s="21">
        <v>390</v>
      </c>
      <c r="O591" s="20">
        <f t="shared" si="9"/>
        <v>2</v>
      </c>
      <c r="P591" s="2" t="s">
        <v>754</v>
      </c>
    </row>
    <row r="592" spans="1:16" ht="33" customHeight="1" x14ac:dyDescent="0.2">
      <c r="A592" s="22" t="s">
        <v>358</v>
      </c>
      <c r="B592" s="33" t="s">
        <v>777</v>
      </c>
      <c r="C592" s="33" t="s">
        <v>359</v>
      </c>
      <c r="D592" s="34" t="s">
        <v>34</v>
      </c>
      <c r="E592" s="27" t="s">
        <v>35</v>
      </c>
      <c r="F592" s="27" t="s">
        <v>1237</v>
      </c>
      <c r="G592" s="3" t="s">
        <v>24</v>
      </c>
      <c r="H592" s="16" t="s">
        <v>1069</v>
      </c>
      <c r="I592" s="26">
        <v>15</v>
      </c>
      <c r="J592" s="26">
        <v>13</v>
      </c>
      <c r="K592" s="26">
        <v>5</v>
      </c>
      <c r="L592" s="26">
        <v>2</v>
      </c>
      <c r="M592" s="26">
        <v>5</v>
      </c>
      <c r="N592" s="26">
        <v>867</v>
      </c>
      <c r="O592" s="20">
        <f t="shared" si="9"/>
        <v>3</v>
      </c>
      <c r="P592" s="2" t="s">
        <v>754</v>
      </c>
    </row>
    <row r="593" spans="1:16" ht="33" customHeight="1" x14ac:dyDescent="0.2">
      <c r="A593" s="22" t="s">
        <v>1254</v>
      </c>
      <c r="B593" s="33" t="s">
        <v>1255</v>
      </c>
      <c r="C593" s="33" t="s">
        <v>1256</v>
      </c>
      <c r="D593" s="34" t="s">
        <v>36</v>
      </c>
      <c r="E593" s="27" t="s">
        <v>1257</v>
      </c>
      <c r="F593" s="27" t="s">
        <v>1237</v>
      </c>
      <c r="G593" s="3" t="s">
        <v>24</v>
      </c>
      <c r="H593" s="16" t="s">
        <v>1070</v>
      </c>
      <c r="I593" s="26">
        <v>0</v>
      </c>
      <c r="J593" s="26">
        <v>0</v>
      </c>
      <c r="K593" s="26">
        <v>1</v>
      </c>
      <c r="L593" s="26">
        <v>0</v>
      </c>
      <c r="M593" s="26">
        <v>0</v>
      </c>
      <c r="N593" s="26">
        <v>1</v>
      </c>
      <c r="O593" s="20">
        <f t="shared" si="9"/>
        <v>0</v>
      </c>
      <c r="P593" s="2" t="s">
        <v>754</v>
      </c>
    </row>
    <row r="594" spans="1:16" ht="33" customHeight="1" x14ac:dyDescent="0.2">
      <c r="A594" s="22" t="s">
        <v>1254</v>
      </c>
      <c r="B594" s="34" t="s">
        <v>1255</v>
      </c>
      <c r="C594" s="34" t="s">
        <v>1256</v>
      </c>
      <c r="D594" s="34" t="s">
        <v>36</v>
      </c>
      <c r="E594" s="1" t="s">
        <v>1257</v>
      </c>
      <c r="F594" s="27" t="s">
        <v>1237</v>
      </c>
      <c r="G594" s="3" t="s">
        <v>24</v>
      </c>
      <c r="H594" s="16" t="s">
        <v>25</v>
      </c>
      <c r="I594" s="21">
        <v>29</v>
      </c>
      <c r="J594" s="21">
        <v>11</v>
      </c>
      <c r="K594" s="21">
        <v>16</v>
      </c>
      <c r="L594" s="21">
        <v>0</v>
      </c>
      <c r="M594" s="21">
        <v>7</v>
      </c>
      <c r="N594" s="21">
        <v>1</v>
      </c>
      <c r="O594" s="20">
        <f t="shared" si="9"/>
        <v>1.8125</v>
      </c>
      <c r="P594" s="2" t="s">
        <v>754</v>
      </c>
    </row>
    <row r="595" spans="1:16" ht="33" customHeight="1" x14ac:dyDescent="0.2">
      <c r="A595" s="22" t="s">
        <v>1254</v>
      </c>
      <c r="B595" s="33" t="s">
        <v>1255</v>
      </c>
      <c r="C595" s="33" t="s">
        <v>1256</v>
      </c>
      <c r="D595" s="34" t="s">
        <v>36</v>
      </c>
      <c r="E595" s="27" t="s">
        <v>1257</v>
      </c>
      <c r="F595" s="27" t="s">
        <v>1237</v>
      </c>
      <c r="G595" s="3" t="s">
        <v>24</v>
      </c>
      <c r="H595" s="16" t="s">
        <v>26</v>
      </c>
      <c r="I595" s="26">
        <v>3</v>
      </c>
      <c r="J595" s="26">
        <v>0</v>
      </c>
      <c r="K595" s="26">
        <v>3</v>
      </c>
      <c r="L595" s="26">
        <v>1</v>
      </c>
      <c r="M595" s="26">
        <v>1</v>
      </c>
      <c r="N595" s="26">
        <v>1</v>
      </c>
      <c r="O595" s="20">
        <f t="shared" si="9"/>
        <v>1</v>
      </c>
      <c r="P595" s="2" t="s">
        <v>754</v>
      </c>
    </row>
    <row r="596" spans="1:16" ht="33" customHeight="1" x14ac:dyDescent="0.2">
      <c r="A596" s="22" t="s">
        <v>1254</v>
      </c>
      <c r="B596" s="33" t="s">
        <v>1255</v>
      </c>
      <c r="C596" s="33" t="s">
        <v>1256</v>
      </c>
      <c r="D596" s="34" t="s">
        <v>36</v>
      </c>
      <c r="E596" s="27" t="s">
        <v>1257</v>
      </c>
      <c r="F596" s="27" t="s">
        <v>1237</v>
      </c>
      <c r="G596" s="3" t="s">
        <v>24</v>
      </c>
      <c r="H596" s="16" t="s">
        <v>1069</v>
      </c>
      <c r="I596" s="26">
        <v>0</v>
      </c>
      <c r="J596" s="26">
        <v>0</v>
      </c>
      <c r="K596" s="26">
        <v>1</v>
      </c>
      <c r="L596" s="26">
        <v>0</v>
      </c>
      <c r="M596" s="26">
        <v>0</v>
      </c>
      <c r="N596" s="26">
        <v>1</v>
      </c>
      <c r="O596" s="20">
        <f t="shared" si="9"/>
        <v>0</v>
      </c>
      <c r="P596" s="2" t="s">
        <v>754</v>
      </c>
    </row>
    <row r="597" spans="1:16" ht="33" customHeight="1" x14ac:dyDescent="0.2">
      <c r="A597" s="22" t="s">
        <v>1249</v>
      </c>
      <c r="B597" s="33" t="s">
        <v>1250</v>
      </c>
      <c r="C597" s="33" t="s">
        <v>1251</v>
      </c>
      <c r="D597" s="34" t="s">
        <v>121</v>
      </c>
      <c r="E597" s="27" t="s">
        <v>121</v>
      </c>
      <c r="F597" s="27" t="s">
        <v>1237</v>
      </c>
      <c r="G597" s="3" t="s">
        <v>24</v>
      </c>
      <c r="H597" s="16" t="s">
        <v>1070</v>
      </c>
      <c r="I597" s="26">
        <v>3</v>
      </c>
      <c r="J597" s="26">
        <v>0</v>
      </c>
      <c r="K597" s="26">
        <v>1</v>
      </c>
      <c r="L597" s="26">
        <v>3</v>
      </c>
      <c r="M597" s="26">
        <v>3</v>
      </c>
      <c r="N597" s="26">
        <v>160</v>
      </c>
      <c r="O597" s="20">
        <f t="shared" si="9"/>
        <v>3</v>
      </c>
      <c r="P597" s="2" t="s">
        <v>754</v>
      </c>
    </row>
    <row r="598" spans="1:16" ht="33" customHeight="1" x14ac:dyDescent="0.2">
      <c r="A598" s="22" t="s">
        <v>1249</v>
      </c>
      <c r="B598" s="34" t="s">
        <v>1250</v>
      </c>
      <c r="C598" s="34" t="s">
        <v>1251</v>
      </c>
      <c r="D598" s="34" t="s">
        <v>121</v>
      </c>
      <c r="E598" s="1" t="s">
        <v>121</v>
      </c>
      <c r="F598" s="27" t="s">
        <v>1237</v>
      </c>
      <c r="G598" s="3" t="s">
        <v>24</v>
      </c>
      <c r="H598" s="16" t="s">
        <v>25</v>
      </c>
      <c r="I598" s="21">
        <v>0</v>
      </c>
      <c r="J598" s="21">
        <v>0</v>
      </c>
      <c r="K598" s="21">
        <v>22</v>
      </c>
      <c r="L598" s="21">
        <v>0</v>
      </c>
      <c r="M598" s="21">
        <v>0</v>
      </c>
      <c r="N598" s="21">
        <v>160</v>
      </c>
      <c r="O598" s="20">
        <f t="shared" si="9"/>
        <v>0</v>
      </c>
      <c r="P598" s="2" t="s">
        <v>754</v>
      </c>
    </row>
    <row r="599" spans="1:16" ht="33" customHeight="1" x14ac:dyDescent="0.2">
      <c r="A599" s="22" t="s">
        <v>1343</v>
      </c>
      <c r="B599" s="34" t="s">
        <v>1250</v>
      </c>
      <c r="C599" s="34" t="s">
        <v>1344</v>
      </c>
      <c r="D599" s="34" t="s">
        <v>121</v>
      </c>
      <c r="E599" s="1" t="s">
        <v>121</v>
      </c>
      <c r="F599" s="27" t="s">
        <v>1237</v>
      </c>
      <c r="G599" s="3" t="s">
        <v>24</v>
      </c>
      <c r="H599" s="16" t="s">
        <v>25</v>
      </c>
      <c r="I599" s="21">
        <v>0</v>
      </c>
      <c r="J599" s="21">
        <v>0</v>
      </c>
      <c r="K599" s="21">
        <v>1</v>
      </c>
      <c r="L599" s="21">
        <v>0</v>
      </c>
      <c r="M599" s="21">
        <v>0</v>
      </c>
      <c r="N599" s="21">
        <v>160</v>
      </c>
      <c r="O599" s="20">
        <f t="shared" si="9"/>
        <v>0</v>
      </c>
      <c r="P599" s="2" t="s">
        <v>754</v>
      </c>
    </row>
    <row r="600" spans="1:16" ht="33" customHeight="1" x14ac:dyDescent="0.2">
      <c r="A600" s="22" t="s">
        <v>1249</v>
      </c>
      <c r="B600" s="33" t="s">
        <v>1250</v>
      </c>
      <c r="C600" s="33" t="s">
        <v>1251</v>
      </c>
      <c r="D600" s="34" t="s">
        <v>121</v>
      </c>
      <c r="E600" s="27" t="s">
        <v>121</v>
      </c>
      <c r="F600" s="27" t="s">
        <v>1237</v>
      </c>
      <c r="G600" s="3" t="s">
        <v>24</v>
      </c>
      <c r="H600" s="16" t="s">
        <v>1069</v>
      </c>
      <c r="I600" s="26">
        <v>3</v>
      </c>
      <c r="J600" s="26">
        <v>0</v>
      </c>
      <c r="K600" s="26">
        <v>1</v>
      </c>
      <c r="L600" s="26">
        <v>3</v>
      </c>
      <c r="M600" s="26">
        <v>3</v>
      </c>
      <c r="N600" s="26">
        <v>160</v>
      </c>
      <c r="O600" s="20">
        <f t="shared" si="9"/>
        <v>3</v>
      </c>
      <c r="P600" s="2" t="s">
        <v>754</v>
      </c>
    </row>
    <row r="601" spans="1:16" ht="33" customHeight="1" x14ac:dyDescent="0.2">
      <c r="A601" s="22" t="s">
        <v>1012</v>
      </c>
      <c r="B601" s="33" t="s">
        <v>1013</v>
      </c>
      <c r="C601" s="33" t="s">
        <v>1014</v>
      </c>
      <c r="D601" s="34" t="s">
        <v>36</v>
      </c>
      <c r="E601" s="27" t="s">
        <v>1015</v>
      </c>
      <c r="F601" s="27" t="s">
        <v>1237</v>
      </c>
      <c r="G601" s="3" t="s">
        <v>24</v>
      </c>
      <c r="H601" s="16" t="s">
        <v>25</v>
      </c>
      <c r="I601" s="26">
        <v>12</v>
      </c>
      <c r="J601" s="26">
        <v>0</v>
      </c>
      <c r="K601" s="26">
        <v>20</v>
      </c>
      <c r="L601" s="26">
        <v>0</v>
      </c>
      <c r="M601" s="26">
        <v>3</v>
      </c>
      <c r="N601" s="26">
        <v>672</v>
      </c>
      <c r="O601" s="20">
        <f t="shared" si="9"/>
        <v>0.6</v>
      </c>
      <c r="P601" s="2" t="s">
        <v>754</v>
      </c>
    </row>
    <row r="602" spans="1:16" ht="33" customHeight="1" x14ac:dyDescent="0.2">
      <c r="A602" s="22" t="s">
        <v>1012</v>
      </c>
      <c r="B602" s="33" t="s">
        <v>1013</v>
      </c>
      <c r="C602" s="33" t="s">
        <v>1014</v>
      </c>
      <c r="D602" s="34" t="s">
        <v>36</v>
      </c>
      <c r="E602" s="27" t="s">
        <v>1015</v>
      </c>
      <c r="F602" s="27" t="s">
        <v>1237</v>
      </c>
      <c r="G602" s="3" t="s">
        <v>24</v>
      </c>
      <c r="H602" s="16" t="s">
        <v>26</v>
      </c>
      <c r="I602" s="26">
        <v>7</v>
      </c>
      <c r="J602" s="26">
        <v>0</v>
      </c>
      <c r="K602" s="26">
        <v>5</v>
      </c>
      <c r="L602" s="26">
        <v>0</v>
      </c>
      <c r="M602" s="26">
        <v>3</v>
      </c>
      <c r="N602" s="26">
        <v>200</v>
      </c>
      <c r="O602" s="20">
        <f t="shared" si="9"/>
        <v>1.4</v>
      </c>
      <c r="P602" s="2" t="s">
        <v>754</v>
      </c>
    </row>
    <row r="603" spans="1:16" ht="33" customHeight="1" x14ac:dyDescent="0.2">
      <c r="A603" s="22" t="s">
        <v>444</v>
      </c>
      <c r="B603" s="33" t="s">
        <v>778</v>
      </c>
      <c r="C603" s="33" t="s">
        <v>445</v>
      </c>
      <c r="D603" s="34" t="s">
        <v>44</v>
      </c>
      <c r="E603" s="27" t="s">
        <v>391</v>
      </c>
      <c r="F603" s="27" t="s">
        <v>1237</v>
      </c>
      <c r="G603" s="3" t="s">
        <v>24</v>
      </c>
      <c r="H603" s="16" t="s">
        <v>1070</v>
      </c>
      <c r="I603" s="26">
        <v>0</v>
      </c>
      <c r="J603" s="26">
        <v>0</v>
      </c>
      <c r="K603" s="26">
        <v>1</v>
      </c>
      <c r="L603" s="26">
        <v>0</v>
      </c>
      <c r="M603" s="26">
        <v>0</v>
      </c>
      <c r="N603" s="26">
        <v>160</v>
      </c>
      <c r="O603" s="20">
        <f t="shared" si="9"/>
        <v>0</v>
      </c>
      <c r="P603" s="2" t="s">
        <v>754</v>
      </c>
    </row>
    <row r="604" spans="1:16" ht="33" customHeight="1" x14ac:dyDescent="0.2">
      <c r="A604" s="22" t="s">
        <v>444</v>
      </c>
      <c r="B604" s="34" t="s">
        <v>778</v>
      </c>
      <c r="C604" s="34" t="s">
        <v>445</v>
      </c>
      <c r="D604" s="34" t="s">
        <v>44</v>
      </c>
      <c r="E604" s="1" t="s">
        <v>391</v>
      </c>
      <c r="F604" s="27" t="s">
        <v>1237</v>
      </c>
      <c r="G604" s="3" t="s">
        <v>24</v>
      </c>
      <c r="H604" s="16" t="s">
        <v>33</v>
      </c>
      <c r="I604" s="21">
        <v>0</v>
      </c>
      <c r="J604" s="21">
        <v>0</v>
      </c>
      <c r="K604" s="21">
        <v>1</v>
      </c>
      <c r="L604" s="21">
        <v>0</v>
      </c>
      <c r="M604" s="21">
        <v>0</v>
      </c>
      <c r="N604" s="21">
        <v>160</v>
      </c>
      <c r="O604" s="20">
        <f t="shared" si="9"/>
        <v>0</v>
      </c>
      <c r="P604" s="2" t="s">
        <v>754</v>
      </c>
    </row>
    <row r="605" spans="1:16" ht="33" customHeight="1" x14ac:dyDescent="0.2">
      <c r="A605" s="22" t="s">
        <v>444</v>
      </c>
      <c r="B605" s="33" t="s">
        <v>778</v>
      </c>
      <c r="C605" s="33" t="s">
        <v>445</v>
      </c>
      <c r="D605" s="34" t="s">
        <v>44</v>
      </c>
      <c r="E605" s="27" t="s">
        <v>391</v>
      </c>
      <c r="F605" s="27" t="s">
        <v>1237</v>
      </c>
      <c r="G605" s="3" t="s">
        <v>24</v>
      </c>
      <c r="H605" s="16" t="s">
        <v>1069</v>
      </c>
      <c r="I605" s="26">
        <v>0</v>
      </c>
      <c r="J605" s="26">
        <v>0</v>
      </c>
      <c r="K605" s="26">
        <v>1</v>
      </c>
      <c r="L605" s="26">
        <v>0</v>
      </c>
      <c r="M605" s="26">
        <v>0</v>
      </c>
      <c r="N605" s="26">
        <v>160</v>
      </c>
      <c r="O605" s="20">
        <f t="shared" si="9"/>
        <v>0</v>
      </c>
      <c r="P605" s="2" t="s">
        <v>754</v>
      </c>
    </row>
    <row r="606" spans="1:16" ht="33" customHeight="1" x14ac:dyDescent="0.2">
      <c r="A606" s="22" t="s">
        <v>96</v>
      </c>
      <c r="B606" s="33" t="s">
        <v>849</v>
      </c>
      <c r="C606" s="33" t="s">
        <v>97</v>
      </c>
      <c r="D606" s="34" t="s">
        <v>29</v>
      </c>
      <c r="E606" s="27" t="s">
        <v>98</v>
      </c>
      <c r="F606" s="27" t="s">
        <v>1237</v>
      </c>
      <c r="G606" s="3" t="s">
        <v>24</v>
      </c>
      <c r="H606" s="16" t="s">
        <v>25</v>
      </c>
      <c r="I606" s="26">
        <v>0</v>
      </c>
      <c r="J606" s="26">
        <v>0</v>
      </c>
      <c r="K606" s="26">
        <v>1</v>
      </c>
      <c r="L606" s="26">
        <v>0</v>
      </c>
      <c r="M606" s="26">
        <v>0</v>
      </c>
      <c r="N606" s="26">
        <v>120</v>
      </c>
      <c r="O606" s="20">
        <f t="shared" si="9"/>
        <v>0</v>
      </c>
      <c r="P606" s="2" t="s">
        <v>754</v>
      </c>
    </row>
    <row r="607" spans="1:16" ht="33" customHeight="1" x14ac:dyDescent="0.2">
      <c r="A607" s="22" t="s">
        <v>96</v>
      </c>
      <c r="B607" s="33" t="s">
        <v>849</v>
      </c>
      <c r="C607" s="33" t="s">
        <v>97</v>
      </c>
      <c r="D607" s="34" t="s">
        <v>29</v>
      </c>
      <c r="E607" s="27" t="s">
        <v>98</v>
      </c>
      <c r="F607" s="27" t="s">
        <v>1237</v>
      </c>
      <c r="G607" s="3" t="s">
        <v>24</v>
      </c>
      <c r="H607" s="16" t="s">
        <v>26</v>
      </c>
      <c r="I607" s="26">
        <v>0</v>
      </c>
      <c r="J607" s="26">
        <v>0</v>
      </c>
      <c r="K607" s="26">
        <v>4</v>
      </c>
      <c r="L607" s="26">
        <v>0</v>
      </c>
      <c r="M607" s="26">
        <v>0</v>
      </c>
      <c r="N607" s="26">
        <v>34</v>
      </c>
      <c r="O607" s="20">
        <f t="shared" si="9"/>
        <v>0</v>
      </c>
      <c r="P607" s="2" t="s">
        <v>754</v>
      </c>
    </row>
    <row r="608" spans="1:16" ht="33" customHeight="1" x14ac:dyDescent="0.2">
      <c r="A608" s="22" t="s">
        <v>1130</v>
      </c>
      <c r="B608" s="34" t="s">
        <v>1131</v>
      </c>
      <c r="C608" s="34" t="s">
        <v>1132</v>
      </c>
      <c r="D608" s="34" t="s">
        <v>29</v>
      </c>
      <c r="E608" s="1" t="s">
        <v>1133</v>
      </c>
      <c r="F608" s="27" t="s">
        <v>1237</v>
      </c>
      <c r="G608" s="3" t="s">
        <v>24</v>
      </c>
      <c r="H608" s="16" t="s">
        <v>25</v>
      </c>
      <c r="I608" s="21">
        <v>29</v>
      </c>
      <c r="J608" s="21">
        <v>0</v>
      </c>
      <c r="K608" s="21">
        <v>10</v>
      </c>
      <c r="L608" s="21">
        <v>2</v>
      </c>
      <c r="M608" s="21">
        <v>4</v>
      </c>
      <c r="N608" s="26">
        <v>160</v>
      </c>
      <c r="O608" s="20">
        <f t="shared" si="9"/>
        <v>2.9</v>
      </c>
      <c r="P608" s="2" t="s">
        <v>754</v>
      </c>
    </row>
    <row r="609" spans="1:16" ht="33" customHeight="1" x14ac:dyDescent="0.2">
      <c r="A609" s="22" t="s">
        <v>1130</v>
      </c>
      <c r="B609" s="33" t="s">
        <v>1131</v>
      </c>
      <c r="C609" s="33" t="s">
        <v>1132</v>
      </c>
      <c r="D609" s="34" t="s">
        <v>29</v>
      </c>
      <c r="E609" s="27" t="s">
        <v>1133</v>
      </c>
      <c r="F609" s="27" t="s">
        <v>1237</v>
      </c>
      <c r="G609" s="3" t="s">
        <v>24</v>
      </c>
      <c r="H609" s="16" t="s">
        <v>26</v>
      </c>
      <c r="I609" s="26">
        <v>12</v>
      </c>
      <c r="J609" s="26">
        <v>0</v>
      </c>
      <c r="K609" s="26">
        <v>4</v>
      </c>
      <c r="L609" s="26">
        <v>3</v>
      </c>
      <c r="M609" s="26">
        <v>3</v>
      </c>
      <c r="N609" s="26">
        <v>160</v>
      </c>
      <c r="O609" s="20">
        <f t="shared" si="9"/>
        <v>3</v>
      </c>
      <c r="P609" s="2" t="s">
        <v>754</v>
      </c>
    </row>
    <row r="610" spans="1:16" ht="33" customHeight="1" x14ac:dyDescent="0.2">
      <c r="A610" s="22" t="s">
        <v>266</v>
      </c>
      <c r="B610" s="33" t="s">
        <v>881</v>
      </c>
      <c r="C610" s="33" t="s">
        <v>267</v>
      </c>
      <c r="D610" s="34" t="s">
        <v>36</v>
      </c>
      <c r="E610" s="27" t="s">
        <v>126</v>
      </c>
      <c r="F610" s="27" t="s">
        <v>1237</v>
      </c>
      <c r="G610" s="3" t="s">
        <v>24</v>
      </c>
      <c r="H610" s="16" t="s">
        <v>25</v>
      </c>
      <c r="I610" s="26">
        <v>51</v>
      </c>
      <c r="J610" s="26">
        <v>51</v>
      </c>
      <c r="K610" s="26">
        <v>58</v>
      </c>
      <c r="L610" s="26">
        <v>0</v>
      </c>
      <c r="M610" s="26">
        <v>4</v>
      </c>
      <c r="N610" s="26">
        <v>480</v>
      </c>
      <c r="O610" s="20">
        <f t="shared" si="9"/>
        <v>0.87931034482758619</v>
      </c>
      <c r="P610" s="2" t="s">
        <v>754</v>
      </c>
    </row>
    <row r="611" spans="1:16" ht="33" customHeight="1" x14ac:dyDescent="0.2">
      <c r="A611" s="22" t="s">
        <v>266</v>
      </c>
      <c r="B611" s="33" t="s">
        <v>881</v>
      </c>
      <c r="C611" s="33" t="s">
        <v>267</v>
      </c>
      <c r="D611" s="34" t="s">
        <v>36</v>
      </c>
      <c r="E611" s="27" t="s">
        <v>126</v>
      </c>
      <c r="F611" s="27" t="s">
        <v>1237</v>
      </c>
      <c r="G611" s="3" t="s">
        <v>24</v>
      </c>
      <c r="H611" s="16" t="s">
        <v>33</v>
      </c>
      <c r="I611" s="26">
        <v>82</v>
      </c>
      <c r="J611" s="26">
        <v>82</v>
      </c>
      <c r="K611" s="26">
        <v>11</v>
      </c>
      <c r="L611" s="26">
        <v>5</v>
      </c>
      <c r="M611" s="26">
        <v>9</v>
      </c>
      <c r="N611" s="26">
        <v>208</v>
      </c>
      <c r="O611" s="20">
        <f t="shared" si="9"/>
        <v>7.4545454545454541</v>
      </c>
      <c r="P611" s="2" t="s">
        <v>754</v>
      </c>
    </row>
    <row r="612" spans="1:16" ht="33" customHeight="1" x14ac:dyDescent="0.2">
      <c r="A612" s="22" t="s">
        <v>266</v>
      </c>
      <c r="B612" s="33" t="s">
        <v>881</v>
      </c>
      <c r="C612" s="33" t="s">
        <v>267</v>
      </c>
      <c r="D612" s="34" t="s">
        <v>36</v>
      </c>
      <c r="E612" s="27" t="s">
        <v>126</v>
      </c>
      <c r="F612" s="27" t="s">
        <v>1237</v>
      </c>
      <c r="G612" s="3" t="s">
        <v>24</v>
      </c>
      <c r="H612" s="16" t="s">
        <v>26</v>
      </c>
      <c r="I612" s="26">
        <v>11</v>
      </c>
      <c r="J612" s="26">
        <v>11</v>
      </c>
      <c r="K612" s="26">
        <v>18</v>
      </c>
      <c r="L612" s="26">
        <v>0</v>
      </c>
      <c r="M612" s="26">
        <v>3</v>
      </c>
      <c r="N612" s="26">
        <v>208</v>
      </c>
      <c r="O612" s="20">
        <f t="shared" si="9"/>
        <v>0.61111111111111116</v>
      </c>
      <c r="P612" s="2" t="s">
        <v>754</v>
      </c>
    </row>
    <row r="613" spans="1:16" ht="33" customHeight="1" x14ac:dyDescent="0.2">
      <c r="A613" s="22" t="s">
        <v>266</v>
      </c>
      <c r="B613" s="33" t="s">
        <v>881</v>
      </c>
      <c r="C613" s="33" t="s">
        <v>267</v>
      </c>
      <c r="D613" s="34" t="s">
        <v>36</v>
      </c>
      <c r="E613" s="27" t="s">
        <v>126</v>
      </c>
      <c r="F613" s="27" t="s">
        <v>1237</v>
      </c>
      <c r="G613" s="3" t="s">
        <v>24</v>
      </c>
      <c r="H613" s="16" t="s">
        <v>31</v>
      </c>
      <c r="I613" s="26">
        <v>5</v>
      </c>
      <c r="J613" s="26">
        <v>5</v>
      </c>
      <c r="K613" s="26">
        <v>5</v>
      </c>
      <c r="L613" s="26">
        <v>0</v>
      </c>
      <c r="M613" s="26">
        <v>2</v>
      </c>
      <c r="N613" s="26">
        <v>208</v>
      </c>
      <c r="O613" s="20">
        <f t="shared" si="9"/>
        <v>1</v>
      </c>
      <c r="P613" s="2" t="s">
        <v>754</v>
      </c>
    </row>
    <row r="614" spans="1:16" ht="33" customHeight="1" x14ac:dyDescent="0.2">
      <c r="A614" s="22" t="s">
        <v>413</v>
      </c>
      <c r="B614" s="33" t="s">
        <v>918</v>
      </c>
      <c r="C614" s="33" t="s">
        <v>414</v>
      </c>
      <c r="D614" s="34" t="s">
        <v>36</v>
      </c>
      <c r="E614" s="27" t="s">
        <v>415</v>
      </c>
      <c r="F614" s="27" t="s">
        <v>1237</v>
      </c>
      <c r="G614" s="3" t="s">
        <v>24</v>
      </c>
      <c r="H614" s="16" t="s">
        <v>1070</v>
      </c>
      <c r="I614" s="26">
        <v>0</v>
      </c>
      <c r="J614" s="26">
        <v>0</v>
      </c>
      <c r="K614" s="26">
        <v>3</v>
      </c>
      <c r="L614" s="26">
        <v>0</v>
      </c>
      <c r="M614" s="26">
        <v>0</v>
      </c>
      <c r="N614" s="26">
        <v>0</v>
      </c>
      <c r="O614" s="20">
        <f t="shared" si="9"/>
        <v>0</v>
      </c>
      <c r="P614" s="2" t="s">
        <v>754</v>
      </c>
    </row>
    <row r="615" spans="1:16" ht="33" customHeight="1" x14ac:dyDescent="0.2">
      <c r="A615" s="22" t="s">
        <v>413</v>
      </c>
      <c r="B615" s="34" t="s">
        <v>918</v>
      </c>
      <c r="C615" s="34" t="s">
        <v>414</v>
      </c>
      <c r="D615" s="34" t="s">
        <v>36</v>
      </c>
      <c r="E615" s="1" t="s">
        <v>415</v>
      </c>
      <c r="F615" s="27" t="s">
        <v>1237</v>
      </c>
      <c r="G615" s="3" t="s">
        <v>24</v>
      </c>
      <c r="H615" s="16" t="s">
        <v>25</v>
      </c>
      <c r="I615" s="21">
        <v>13</v>
      </c>
      <c r="J615" s="21">
        <v>5</v>
      </c>
      <c r="K615" s="21">
        <v>47</v>
      </c>
      <c r="L615" s="21">
        <v>0</v>
      </c>
      <c r="M615" s="21">
        <v>2</v>
      </c>
      <c r="N615" s="21">
        <v>0</v>
      </c>
      <c r="O615" s="20">
        <f t="shared" si="9"/>
        <v>0.27659574468085107</v>
      </c>
      <c r="P615" s="2" t="s">
        <v>754</v>
      </c>
    </row>
    <row r="616" spans="1:16" ht="33" customHeight="1" x14ac:dyDescent="0.2">
      <c r="A616" s="22" t="s">
        <v>413</v>
      </c>
      <c r="B616" s="33" t="s">
        <v>918</v>
      </c>
      <c r="C616" s="33" t="s">
        <v>414</v>
      </c>
      <c r="D616" s="34" t="s">
        <v>36</v>
      </c>
      <c r="E616" s="27" t="s">
        <v>415</v>
      </c>
      <c r="F616" s="27" t="s">
        <v>1237</v>
      </c>
      <c r="G616" s="3" t="s">
        <v>24</v>
      </c>
      <c r="H616" s="16" t="s">
        <v>33</v>
      </c>
      <c r="I616" s="26">
        <v>3</v>
      </c>
      <c r="J616" s="26">
        <v>2</v>
      </c>
      <c r="K616" s="26">
        <v>6</v>
      </c>
      <c r="L616" s="26">
        <v>0</v>
      </c>
      <c r="M616" s="26">
        <v>1</v>
      </c>
      <c r="N616" s="26">
        <v>0</v>
      </c>
      <c r="O616" s="20">
        <f t="shared" si="9"/>
        <v>0.5</v>
      </c>
      <c r="P616" s="2" t="s">
        <v>754</v>
      </c>
    </row>
    <row r="617" spans="1:16" ht="33" customHeight="1" x14ac:dyDescent="0.2">
      <c r="A617" s="22" t="s">
        <v>413</v>
      </c>
      <c r="B617" s="33" t="s">
        <v>918</v>
      </c>
      <c r="C617" s="33" t="s">
        <v>414</v>
      </c>
      <c r="D617" s="34" t="s">
        <v>36</v>
      </c>
      <c r="E617" s="27" t="s">
        <v>415</v>
      </c>
      <c r="F617" s="27" t="s">
        <v>1237</v>
      </c>
      <c r="G617" s="3" t="s">
        <v>24</v>
      </c>
      <c r="H617" s="16" t="s">
        <v>26</v>
      </c>
      <c r="I617" s="26">
        <v>2</v>
      </c>
      <c r="J617" s="26">
        <v>2</v>
      </c>
      <c r="K617" s="26">
        <v>16</v>
      </c>
      <c r="L617" s="26">
        <v>0</v>
      </c>
      <c r="M617" s="26">
        <v>1</v>
      </c>
      <c r="N617" s="26">
        <v>0</v>
      </c>
      <c r="O617" s="20">
        <f t="shared" si="9"/>
        <v>0.125</v>
      </c>
      <c r="P617" s="2" t="s">
        <v>754</v>
      </c>
    </row>
    <row r="618" spans="1:16" ht="33" customHeight="1" x14ac:dyDescent="0.2">
      <c r="A618" s="22" t="s">
        <v>413</v>
      </c>
      <c r="B618" s="33" t="s">
        <v>918</v>
      </c>
      <c r="C618" s="33" t="s">
        <v>414</v>
      </c>
      <c r="D618" s="34" t="s">
        <v>36</v>
      </c>
      <c r="E618" s="27" t="s">
        <v>415</v>
      </c>
      <c r="F618" s="27" t="s">
        <v>1237</v>
      </c>
      <c r="G618" s="3" t="s">
        <v>24</v>
      </c>
      <c r="H618" s="16" t="s">
        <v>31</v>
      </c>
      <c r="I618" s="26">
        <v>1</v>
      </c>
      <c r="J618" s="26">
        <v>1</v>
      </c>
      <c r="K618" s="26">
        <v>5</v>
      </c>
      <c r="L618" s="26">
        <v>0</v>
      </c>
      <c r="M618" s="26">
        <v>1</v>
      </c>
      <c r="N618" s="26">
        <v>0</v>
      </c>
      <c r="O618" s="20">
        <f t="shared" si="9"/>
        <v>0.2</v>
      </c>
      <c r="P618" s="2" t="s">
        <v>754</v>
      </c>
    </row>
    <row r="619" spans="1:16" ht="33" customHeight="1" x14ac:dyDescent="0.2">
      <c r="A619" s="22" t="s">
        <v>413</v>
      </c>
      <c r="B619" s="33" t="s">
        <v>918</v>
      </c>
      <c r="C619" s="33" t="s">
        <v>414</v>
      </c>
      <c r="D619" s="34" t="s">
        <v>36</v>
      </c>
      <c r="E619" s="27" t="s">
        <v>415</v>
      </c>
      <c r="F619" s="27" t="s">
        <v>1237</v>
      </c>
      <c r="G619" s="3" t="s">
        <v>24</v>
      </c>
      <c r="H619" s="16" t="s">
        <v>1069</v>
      </c>
      <c r="I619" s="26">
        <v>0</v>
      </c>
      <c r="J619" s="26">
        <v>0</v>
      </c>
      <c r="K619" s="26">
        <v>3</v>
      </c>
      <c r="L619" s="26">
        <v>0</v>
      </c>
      <c r="M619" s="26">
        <v>0</v>
      </c>
      <c r="N619" s="26">
        <v>0</v>
      </c>
      <c r="O619" s="20">
        <f t="shared" si="9"/>
        <v>0</v>
      </c>
      <c r="P619" s="2" t="s">
        <v>754</v>
      </c>
    </row>
    <row r="620" spans="1:16" ht="33" customHeight="1" x14ac:dyDescent="0.2">
      <c r="A620" s="22" t="s">
        <v>551</v>
      </c>
      <c r="B620" s="33" t="s">
        <v>785</v>
      </c>
      <c r="C620" s="33" t="s">
        <v>552</v>
      </c>
      <c r="D620" s="34" t="s">
        <v>67</v>
      </c>
      <c r="E620" s="27" t="s">
        <v>553</v>
      </c>
      <c r="F620" s="27" t="s">
        <v>1237</v>
      </c>
      <c r="G620" s="3" t="s">
        <v>24</v>
      </c>
      <c r="H620" s="16" t="s">
        <v>72</v>
      </c>
      <c r="I620" s="26">
        <v>5</v>
      </c>
      <c r="J620" s="26">
        <v>5</v>
      </c>
      <c r="K620" s="26">
        <v>2</v>
      </c>
      <c r="L620" s="26">
        <v>2</v>
      </c>
      <c r="M620" s="26">
        <v>3</v>
      </c>
      <c r="N620" s="26">
        <v>88</v>
      </c>
      <c r="O620" s="20">
        <f t="shared" si="9"/>
        <v>2.5</v>
      </c>
      <c r="P620" s="2" t="s">
        <v>754</v>
      </c>
    </row>
    <row r="621" spans="1:16" ht="33" customHeight="1" x14ac:dyDescent="0.2">
      <c r="A621" s="22" t="s">
        <v>551</v>
      </c>
      <c r="B621" s="34" t="s">
        <v>785</v>
      </c>
      <c r="C621" s="34" t="s">
        <v>552</v>
      </c>
      <c r="D621" s="34" t="s">
        <v>67</v>
      </c>
      <c r="E621" s="1" t="s">
        <v>553</v>
      </c>
      <c r="F621" s="27" t="s">
        <v>1237</v>
      </c>
      <c r="G621" s="3" t="s">
        <v>24</v>
      </c>
      <c r="H621" s="16" t="s">
        <v>1070</v>
      </c>
      <c r="I621" s="21">
        <v>14</v>
      </c>
      <c r="J621" s="21">
        <v>14</v>
      </c>
      <c r="K621" s="21">
        <v>4</v>
      </c>
      <c r="L621" s="21">
        <v>1</v>
      </c>
      <c r="M621" s="21">
        <v>7</v>
      </c>
      <c r="N621" s="21">
        <v>132</v>
      </c>
      <c r="O621" s="20">
        <f t="shared" si="9"/>
        <v>3.5</v>
      </c>
      <c r="P621" s="2" t="s">
        <v>754</v>
      </c>
    </row>
    <row r="622" spans="1:16" ht="33" customHeight="1" x14ac:dyDescent="0.2">
      <c r="A622" s="22" t="s">
        <v>551</v>
      </c>
      <c r="B622" s="34" t="s">
        <v>785</v>
      </c>
      <c r="C622" s="34" t="s">
        <v>552</v>
      </c>
      <c r="D622" s="34" t="s">
        <v>67</v>
      </c>
      <c r="E622" s="1" t="s">
        <v>553</v>
      </c>
      <c r="F622" s="27" t="s">
        <v>1237</v>
      </c>
      <c r="G622" s="3" t="s">
        <v>24</v>
      </c>
      <c r="H622" s="16" t="s">
        <v>25</v>
      </c>
      <c r="I622" s="21">
        <v>10</v>
      </c>
      <c r="J622" s="21">
        <v>10</v>
      </c>
      <c r="K622" s="21">
        <v>6</v>
      </c>
      <c r="L622" s="21">
        <v>0</v>
      </c>
      <c r="M622" s="21">
        <v>3</v>
      </c>
      <c r="N622" s="21">
        <v>3168</v>
      </c>
      <c r="O622" s="20">
        <f t="shared" si="9"/>
        <v>1.6666666666666667</v>
      </c>
      <c r="P622" s="2" t="s">
        <v>754</v>
      </c>
    </row>
    <row r="623" spans="1:16" ht="33" customHeight="1" x14ac:dyDescent="0.2">
      <c r="A623" s="22" t="s">
        <v>551</v>
      </c>
      <c r="B623" s="33" t="s">
        <v>785</v>
      </c>
      <c r="C623" s="33" t="s">
        <v>552</v>
      </c>
      <c r="D623" s="34" t="s">
        <v>67</v>
      </c>
      <c r="E623" s="27" t="s">
        <v>553</v>
      </c>
      <c r="F623" s="27" t="s">
        <v>1237</v>
      </c>
      <c r="G623" s="3" t="s">
        <v>24</v>
      </c>
      <c r="H623" s="16" t="s">
        <v>33</v>
      </c>
      <c r="I623" s="26">
        <v>32</v>
      </c>
      <c r="J623" s="26">
        <v>32</v>
      </c>
      <c r="K623" s="26">
        <v>5</v>
      </c>
      <c r="L623" s="26">
        <v>0</v>
      </c>
      <c r="M623" s="26">
        <v>21</v>
      </c>
      <c r="N623" s="26">
        <v>176</v>
      </c>
      <c r="O623" s="20">
        <f t="shared" si="9"/>
        <v>6.4</v>
      </c>
      <c r="P623" s="2" t="s">
        <v>754</v>
      </c>
    </row>
    <row r="624" spans="1:16" ht="33" customHeight="1" x14ac:dyDescent="0.2">
      <c r="A624" s="22" t="s">
        <v>551</v>
      </c>
      <c r="B624" s="33" t="s">
        <v>785</v>
      </c>
      <c r="C624" s="33" t="s">
        <v>552</v>
      </c>
      <c r="D624" s="34" t="s">
        <v>67</v>
      </c>
      <c r="E624" s="27" t="s">
        <v>553</v>
      </c>
      <c r="F624" s="27" t="s">
        <v>1237</v>
      </c>
      <c r="G624" s="3" t="s">
        <v>24</v>
      </c>
      <c r="H624" s="16" t="s">
        <v>26</v>
      </c>
      <c r="I624" s="26">
        <v>0</v>
      </c>
      <c r="J624" s="26">
        <v>0</v>
      </c>
      <c r="K624" s="26">
        <v>5</v>
      </c>
      <c r="L624" s="26">
        <v>0</v>
      </c>
      <c r="M624" s="26">
        <v>0</v>
      </c>
      <c r="N624" s="26">
        <v>1520</v>
      </c>
      <c r="O624" s="20">
        <f t="shared" si="9"/>
        <v>0</v>
      </c>
      <c r="P624" s="2" t="s">
        <v>754</v>
      </c>
    </row>
    <row r="625" spans="1:16" ht="33" customHeight="1" x14ac:dyDescent="0.2">
      <c r="A625" s="22" t="s">
        <v>551</v>
      </c>
      <c r="B625" s="36" t="s">
        <v>785</v>
      </c>
      <c r="C625" s="36" t="s">
        <v>552</v>
      </c>
      <c r="D625" s="34" t="s">
        <v>67</v>
      </c>
      <c r="E625" s="35" t="s">
        <v>553</v>
      </c>
      <c r="F625" s="27" t="s">
        <v>1237</v>
      </c>
      <c r="G625" s="3" t="s">
        <v>24</v>
      </c>
      <c r="H625" s="16" t="s">
        <v>31</v>
      </c>
      <c r="I625" s="25">
        <v>7</v>
      </c>
      <c r="J625" s="25">
        <v>7</v>
      </c>
      <c r="K625" s="25">
        <v>3</v>
      </c>
      <c r="L625" s="25">
        <v>1</v>
      </c>
      <c r="M625" s="25">
        <v>3</v>
      </c>
      <c r="N625" s="25">
        <v>132</v>
      </c>
      <c r="O625" s="20">
        <f t="shared" si="9"/>
        <v>2.3333333333333335</v>
      </c>
      <c r="P625" s="2" t="s">
        <v>754</v>
      </c>
    </row>
    <row r="626" spans="1:16" ht="33" customHeight="1" x14ac:dyDescent="0.2">
      <c r="A626" s="22" t="s">
        <v>551</v>
      </c>
      <c r="B626" s="34" t="s">
        <v>785</v>
      </c>
      <c r="C626" s="34" t="s">
        <v>552</v>
      </c>
      <c r="D626" s="34" t="s">
        <v>67</v>
      </c>
      <c r="E626" s="1" t="s">
        <v>553</v>
      </c>
      <c r="F626" s="27" t="s">
        <v>1237</v>
      </c>
      <c r="G626" s="3" t="s">
        <v>24</v>
      </c>
      <c r="H626" s="16" t="s">
        <v>1069</v>
      </c>
      <c r="I626" s="21">
        <v>14</v>
      </c>
      <c r="J626" s="21">
        <v>14</v>
      </c>
      <c r="K626" s="21">
        <v>4</v>
      </c>
      <c r="L626" s="21">
        <v>1</v>
      </c>
      <c r="M626" s="21">
        <v>7</v>
      </c>
      <c r="N626" s="21">
        <v>132</v>
      </c>
      <c r="O626" s="20">
        <f t="shared" si="9"/>
        <v>3.5</v>
      </c>
      <c r="P626" s="2" t="s">
        <v>754</v>
      </c>
    </row>
    <row r="627" spans="1:16" ht="33" customHeight="1" x14ac:dyDescent="0.2">
      <c r="A627" s="22" t="s">
        <v>1201</v>
      </c>
      <c r="B627" s="33" t="s">
        <v>1202</v>
      </c>
      <c r="C627" s="33" t="s">
        <v>1203</v>
      </c>
      <c r="D627" s="34" t="s">
        <v>242</v>
      </c>
      <c r="E627" s="27" t="s">
        <v>1204</v>
      </c>
      <c r="F627" s="27" t="s">
        <v>1237</v>
      </c>
      <c r="G627" s="3" t="s">
        <v>24</v>
      </c>
      <c r="H627" s="16" t="s">
        <v>1070</v>
      </c>
      <c r="I627" s="26">
        <v>0</v>
      </c>
      <c r="J627" s="26">
        <v>0</v>
      </c>
      <c r="K627" s="26">
        <v>2</v>
      </c>
      <c r="L627" s="26">
        <v>0</v>
      </c>
      <c r="M627" s="26">
        <v>0</v>
      </c>
      <c r="N627" s="26">
        <v>1000</v>
      </c>
      <c r="O627" s="20">
        <f t="shared" si="9"/>
        <v>0</v>
      </c>
      <c r="P627" s="2" t="s">
        <v>754</v>
      </c>
    </row>
    <row r="628" spans="1:16" ht="33" customHeight="1" x14ac:dyDescent="0.2">
      <c r="A628" s="22" t="s">
        <v>1201</v>
      </c>
      <c r="B628" s="34" t="s">
        <v>1202</v>
      </c>
      <c r="C628" s="42" t="s">
        <v>1203</v>
      </c>
      <c r="D628" s="34" t="s">
        <v>242</v>
      </c>
      <c r="E628" s="1" t="s">
        <v>1204</v>
      </c>
      <c r="F628" s="27" t="s">
        <v>1237</v>
      </c>
      <c r="G628" s="3" t="s">
        <v>24</v>
      </c>
      <c r="H628" s="16" t="s">
        <v>25</v>
      </c>
      <c r="I628" s="21">
        <v>0</v>
      </c>
      <c r="J628" s="21">
        <v>0</v>
      </c>
      <c r="K628" s="21">
        <v>16</v>
      </c>
      <c r="L628" s="21">
        <v>0</v>
      </c>
      <c r="M628" s="21">
        <v>0</v>
      </c>
      <c r="N628" s="21">
        <v>1000</v>
      </c>
      <c r="O628" s="20">
        <f t="shared" si="9"/>
        <v>0</v>
      </c>
      <c r="P628" s="2" t="s">
        <v>754</v>
      </c>
    </row>
    <row r="629" spans="1:16" ht="33" customHeight="1" x14ac:dyDescent="0.2">
      <c r="A629" s="22" t="s">
        <v>1201</v>
      </c>
      <c r="B629" s="34" t="s">
        <v>1202</v>
      </c>
      <c r="C629" s="34" t="s">
        <v>1203</v>
      </c>
      <c r="D629" s="34" t="s">
        <v>242</v>
      </c>
      <c r="E629" s="1" t="s">
        <v>1204</v>
      </c>
      <c r="F629" s="27" t="s">
        <v>1237</v>
      </c>
      <c r="G629" s="3" t="s">
        <v>24</v>
      </c>
      <c r="H629" s="16" t="s">
        <v>33</v>
      </c>
      <c r="I629" s="21">
        <v>0</v>
      </c>
      <c r="J629" s="21">
        <v>0</v>
      </c>
      <c r="K629" s="21">
        <v>1</v>
      </c>
      <c r="L629" s="21">
        <v>0</v>
      </c>
      <c r="M629" s="21">
        <v>0</v>
      </c>
      <c r="N629" s="21">
        <v>1000</v>
      </c>
      <c r="O629" s="20">
        <f t="shared" si="9"/>
        <v>0</v>
      </c>
      <c r="P629" s="2" t="s">
        <v>754</v>
      </c>
    </row>
    <row r="630" spans="1:16" ht="33" customHeight="1" x14ac:dyDescent="0.2">
      <c r="A630" s="22" t="s">
        <v>1201</v>
      </c>
      <c r="B630" s="34" t="s">
        <v>1202</v>
      </c>
      <c r="C630" s="34" t="s">
        <v>1203</v>
      </c>
      <c r="D630" s="34" t="s">
        <v>242</v>
      </c>
      <c r="E630" s="1" t="s">
        <v>1204</v>
      </c>
      <c r="F630" s="27" t="s">
        <v>1237</v>
      </c>
      <c r="G630" s="3" t="s">
        <v>24</v>
      </c>
      <c r="H630" s="16" t="s">
        <v>26</v>
      </c>
      <c r="I630" s="21">
        <v>0</v>
      </c>
      <c r="J630" s="21">
        <v>0</v>
      </c>
      <c r="K630" s="21">
        <v>2</v>
      </c>
      <c r="L630" s="21">
        <v>0</v>
      </c>
      <c r="M630" s="21">
        <v>0</v>
      </c>
      <c r="N630" s="21">
        <v>532.5</v>
      </c>
      <c r="O630" s="20">
        <f t="shared" si="9"/>
        <v>0</v>
      </c>
      <c r="P630" s="2" t="s">
        <v>754</v>
      </c>
    </row>
    <row r="631" spans="1:16" ht="33" customHeight="1" x14ac:dyDescent="0.2">
      <c r="A631" s="22" t="s">
        <v>1201</v>
      </c>
      <c r="B631" s="33" t="s">
        <v>1202</v>
      </c>
      <c r="C631" s="33" t="s">
        <v>1203</v>
      </c>
      <c r="D631" s="34" t="s">
        <v>242</v>
      </c>
      <c r="E631" s="27" t="s">
        <v>1204</v>
      </c>
      <c r="F631" s="27" t="s">
        <v>1237</v>
      </c>
      <c r="G631" s="3" t="s">
        <v>24</v>
      </c>
      <c r="H631" s="16" t="s">
        <v>1069</v>
      </c>
      <c r="I631" s="26">
        <v>0</v>
      </c>
      <c r="J631" s="26">
        <v>0</v>
      </c>
      <c r="K631" s="26">
        <v>2</v>
      </c>
      <c r="L631" s="26">
        <v>0</v>
      </c>
      <c r="M631" s="26">
        <v>0</v>
      </c>
      <c r="N631" s="26">
        <v>1000</v>
      </c>
      <c r="O631" s="20">
        <f t="shared" si="9"/>
        <v>0</v>
      </c>
      <c r="P631" s="2" t="s">
        <v>754</v>
      </c>
    </row>
    <row r="632" spans="1:16" ht="33" customHeight="1" x14ac:dyDescent="0.2">
      <c r="A632" s="22" t="s">
        <v>246</v>
      </c>
      <c r="B632" s="33" t="s">
        <v>878</v>
      </c>
      <c r="C632" s="33" t="s">
        <v>247</v>
      </c>
      <c r="D632" s="34" t="s">
        <v>36</v>
      </c>
      <c r="E632" s="27" t="s">
        <v>248</v>
      </c>
      <c r="F632" s="27" t="s">
        <v>1237</v>
      </c>
      <c r="G632" s="3" t="s">
        <v>24</v>
      </c>
      <c r="H632" s="16" t="s">
        <v>25</v>
      </c>
      <c r="I632" s="26">
        <v>67</v>
      </c>
      <c r="J632" s="26">
        <v>0</v>
      </c>
      <c r="K632" s="26">
        <v>112</v>
      </c>
      <c r="L632" s="26">
        <v>0</v>
      </c>
      <c r="M632" s="26">
        <v>4</v>
      </c>
      <c r="N632" s="26">
        <v>1</v>
      </c>
      <c r="O632" s="20">
        <f t="shared" si="9"/>
        <v>0.5982142857142857</v>
      </c>
      <c r="P632" s="2" t="s">
        <v>754</v>
      </c>
    </row>
    <row r="633" spans="1:16" ht="33" customHeight="1" x14ac:dyDescent="0.2">
      <c r="A633" s="22" t="s">
        <v>246</v>
      </c>
      <c r="B633" s="33" t="s">
        <v>878</v>
      </c>
      <c r="C633" s="33" t="s">
        <v>247</v>
      </c>
      <c r="D633" s="34" t="s">
        <v>36</v>
      </c>
      <c r="E633" s="27" t="s">
        <v>248</v>
      </c>
      <c r="F633" s="27" t="s">
        <v>1237</v>
      </c>
      <c r="G633" s="3" t="s">
        <v>24</v>
      </c>
      <c r="H633" s="16" t="s">
        <v>26</v>
      </c>
      <c r="I633" s="26">
        <v>4</v>
      </c>
      <c r="J633" s="26">
        <v>0</v>
      </c>
      <c r="K633" s="26">
        <v>3</v>
      </c>
      <c r="L633" s="26">
        <v>1</v>
      </c>
      <c r="M633" s="26">
        <v>2</v>
      </c>
      <c r="N633" s="26">
        <v>1</v>
      </c>
      <c r="O633" s="20">
        <f t="shared" si="9"/>
        <v>1.3333333333333333</v>
      </c>
      <c r="P633" s="2" t="s">
        <v>754</v>
      </c>
    </row>
    <row r="634" spans="1:16" ht="33" customHeight="1" x14ac:dyDescent="0.2">
      <c r="A634" s="22" t="s">
        <v>464</v>
      </c>
      <c r="B634" s="33" t="s">
        <v>932</v>
      </c>
      <c r="C634" s="33" t="s">
        <v>465</v>
      </c>
      <c r="D634" s="34" t="s">
        <v>36</v>
      </c>
      <c r="E634" s="27" t="s">
        <v>466</v>
      </c>
      <c r="F634" s="27" t="s">
        <v>1237</v>
      </c>
      <c r="G634" s="3" t="s">
        <v>24</v>
      </c>
      <c r="H634" s="16" t="s">
        <v>25</v>
      </c>
      <c r="I634" s="26">
        <v>1</v>
      </c>
      <c r="J634" s="26">
        <v>0</v>
      </c>
      <c r="K634" s="26">
        <v>9</v>
      </c>
      <c r="L634" s="26">
        <v>0</v>
      </c>
      <c r="M634" s="26">
        <v>1</v>
      </c>
      <c r="N634" s="26">
        <v>880</v>
      </c>
      <c r="O634" s="20">
        <f t="shared" si="9"/>
        <v>0.1111111111111111</v>
      </c>
      <c r="P634" s="2" t="s">
        <v>754</v>
      </c>
    </row>
    <row r="635" spans="1:16" ht="33" customHeight="1" x14ac:dyDescent="0.2">
      <c r="A635" s="22" t="s">
        <v>143</v>
      </c>
      <c r="B635" s="34" t="s">
        <v>852</v>
      </c>
      <c r="C635" s="34" t="s">
        <v>144</v>
      </c>
      <c r="D635" s="34" t="s">
        <v>145</v>
      </c>
      <c r="E635" s="1" t="s">
        <v>146</v>
      </c>
      <c r="F635" s="27" t="s">
        <v>1237</v>
      </c>
      <c r="G635" s="3" t="s">
        <v>24</v>
      </c>
      <c r="H635" s="16" t="s">
        <v>33</v>
      </c>
      <c r="I635" s="21">
        <v>0</v>
      </c>
      <c r="J635" s="21">
        <v>0</v>
      </c>
      <c r="K635" s="21">
        <v>1</v>
      </c>
      <c r="L635" s="21">
        <v>0</v>
      </c>
      <c r="M635" s="21">
        <v>0</v>
      </c>
      <c r="N635" s="21">
        <v>8</v>
      </c>
      <c r="O635" s="20">
        <f t="shared" si="9"/>
        <v>0</v>
      </c>
      <c r="P635" s="2" t="s">
        <v>754</v>
      </c>
    </row>
    <row r="636" spans="1:16" ht="33" customHeight="1" x14ac:dyDescent="0.2">
      <c r="A636" s="22" t="s">
        <v>143</v>
      </c>
      <c r="B636" s="33" t="s">
        <v>852</v>
      </c>
      <c r="C636" s="33" t="s">
        <v>144</v>
      </c>
      <c r="D636" s="34" t="s">
        <v>145</v>
      </c>
      <c r="E636" s="27" t="s">
        <v>146</v>
      </c>
      <c r="F636" s="27" t="s">
        <v>1237</v>
      </c>
      <c r="G636" s="3" t="s">
        <v>24</v>
      </c>
      <c r="H636" s="16" t="s">
        <v>26</v>
      </c>
      <c r="I636" s="26">
        <v>0</v>
      </c>
      <c r="J636" s="26">
        <v>0</v>
      </c>
      <c r="K636" s="26">
        <v>1</v>
      </c>
      <c r="L636" s="26">
        <v>0</v>
      </c>
      <c r="M636" s="26">
        <v>0</v>
      </c>
      <c r="N636" s="26">
        <v>8</v>
      </c>
      <c r="O636" s="20">
        <f t="shared" si="9"/>
        <v>0</v>
      </c>
      <c r="P636" s="2" t="s">
        <v>754</v>
      </c>
    </row>
    <row r="637" spans="1:16" ht="33" customHeight="1" x14ac:dyDescent="0.2">
      <c r="A637" s="22" t="s">
        <v>353</v>
      </c>
      <c r="B637" s="34" t="s">
        <v>899</v>
      </c>
      <c r="C637" s="34" t="s">
        <v>354</v>
      </c>
      <c r="D637" s="34" t="s">
        <v>36</v>
      </c>
      <c r="E637" s="1" t="s">
        <v>355</v>
      </c>
      <c r="F637" s="27" t="s">
        <v>1237</v>
      </c>
      <c r="G637" s="3" t="s">
        <v>24</v>
      </c>
      <c r="H637" s="16" t="s">
        <v>25</v>
      </c>
      <c r="I637" s="21">
        <v>10</v>
      </c>
      <c r="J637" s="21">
        <v>10</v>
      </c>
      <c r="K637" s="21">
        <v>15</v>
      </c>
      <c r="L637" s="21">
        <v>0</v>
      </c>
      <c r="M637" s="21">
        <v>1</v>
      </c>
      <c r="N637" s="21">
        <v>336</v>
      </c>
      <c r="O637" s="20">
        <f t="shared" si="9"/>
        <v>0.66666666666666663</v>
      </c>
      <c r="P637" s="2" t="s">
        <v>754</v>
      </c>
    </row>
    <row r="638" spans="1:16" ht="33" customHeight="1" x14ac:dyDescent="0.2">
      <c r="A638" s="22" t="s">
        <v>353</v>
      </c>
      <c r="B638" s="33" t="s">
        <v>899</v>
      </c>
      <c r="C638" s="33" t="s">
        <v>354</v>
      </c>
      <c r="D638" s="33" t="s">
        <v>36</v>
      </c>
      <c r="E638" s="27" t="s">
        <v>355</v>
      </c>
      <c r="F638" s="27" t="s">
        <v>1237</v>
      </c>
      <c r="G638" s="3" t="s">
        <v>24</v>
      </c>
      <c r="H638" s="16" t="s">
        <v>26</v>
      </c>
      <c r="I638" s="26">
        <v>3</v>
      </c>
      <c r="J638" s="26">
        <v>3</v>
      </c>
      <c r="K638" s="26">
        <v>2</v>
      </c>
      <c r="L638" s="26">
        <v>1</v>
      </c>
      <c r="M638" s="26">
        <v>2</v>
      </c>
      <c r="N638" s="26">
        <v>336</v>
      </c>
      <c r="O638" s="20">
        <f t="shared" si="9"/>
        <v>1.5</v>
      </c>
      <c r="P638" s="2" t="s">
        <v>754</v>
      </c>
    </row>
    <row r="639" spans="1:16" ht="33" customHeight="1" x14ac:dyDescent="0.2">
      <c r="A639" s="22" t="s">
        <v>141</v>
      </c>
      <c r="B639" s="33" t="s">
        <v>802</v>
      </c>
      <c r="C639" s="33" t="s">
        <v>142</v>
      </c>
      <c r="D639" s="33" t="s">
        <v>29</v>
      </c>
      <c r="E639" s="27" t="s">
        <v>105</v>
      </c>
      <c r="F639" s="27" t="s">
        <v>1237</v>
      </c>
      <c r="G639" s="3" t="s">
        <v>24</v>
      </c>
      <c r="H639" s="16" t="s">
        <v>1070</v>
      </c>
      <c r="I639" s="26">
        <v>5</v>
      </c>
      <c r="J639" s="26">
        <v>0</v>
      </c>
      <c r="K639" s="26">
        <v>1</v>
      </c>
      <c r="L639" s="26">
        <v>5</v>
      </c>
      <c r="M639" s="26">
        <v>5</v>
      </c>
      <c r="N639" s="26">
        <v>142</v>
      </c>
      <c r="O639" s="20">
        <f t="shared" si="9"/>
        <v>5</v>
      </c>
      <c r="P639" s="2" t="s">
        <v>754</v>
      </c>
    </row>
    <row r="640" spans="1:16" ht="33" customHeight="1" x14ac:dyDescent="0.2">
      <c r="A640" s="22" t="s">
        <v>141</v>
      </c>
      <c r="B640" s="33" t="s">
        <v>802</v>
      </c>
      <c r="C640" s="33" t="s">
        <v>142</v>
      </c>
      <c r="D640" s="34" t="s">
        <v>29</v>
      </c>
      <c r="E640" s="27" t="s">
        <v>105</v>
      </c>
      <c r="F640" s="27" t="s">
        <v>1237</v>
      </c>
      <c r="G640" s="3" t="s">
        <v>24</v>
      </c>
      <c r="H640" s="16" t="s">
        <v>31</v>
      </c>
      <c r="I640" s="26">
        <v>17</v>
      </c>
      <c r="J640" s="26">
        <v>0</v>
      </c>
      <c r="K640" s="26">
        <v>4</v>
      </c>
      <c r="L640" s="26">
        <v>4</v>
      </c>
      <c r="M640" s="26">
        <v>5</v>
      </c>
      <c r="N640" s="26">
        <v>453</v>
      </c>
      <c r="O640" s="20">
        <f t="shared" si="9"/>
        <v>4.25</v>
      </c>
      <c r="P640" s="2" t="s">
        <v>754</v>
      </c>
    </row>
    <row r="641" spans="1:16" ht="33" customHeight="1" x14ac:dyDescent="0.2">
      <c r="A641" s="22" t="s">
        <v>141</v>
      </c>
      <c r="B641" s="33" t="s">
        <v>802</v>
      </c>
      <c r="C641" s="33" t="s">
        <v>142</v>
      </c>
      <c r="D641" s="33" t="s">
        <v>29</v>
      </c>
      <c r="E641" s="27" t="s">
        <v>105</v>
      </c>
      <c r="F641" s="27" t="s">
        <v>1237</v>
      </c>
      <c r="G641" s="3" t="s">
        <v>24</v>
      </c>
      <c r="H641" s="16" t="s">
        <v>1069</v>
      </c>
      <c r="I641" s="26">
        <v>5</v>
      </c>
      <c r="J641" s="26">
        <v>0</v>
      </c>
      <c r="K641" s="26">
        <v>1</v>
      </c>
      <c r="L641" s="26">
        <v>5</v>
      </c>
      <c r="M641" s="26">
        <v>5</v>
      </c>
      <c r="N641" s="26">
        <v>142</v>
      </c>
      <c r="O641" s="20">
        <f t="shared" si="9"/>
        <v>5</v>
      </c>
      <c r="P641" s="2" t="s">
        <v>754</v>
      </c>
    </row>
    <row r="642" spans="1:16" ht="33" customHeight="1" x14ac:dyDescent="0.2">
      <c r="A642" s="22" t="s">
        <v>405</v>
      </c>
      <c r="B642" s="33" t="s">
        <v>916</v>
      </c>
      <c r="C642" s="33" t="s">
        <v>406</v>
      </c>
      <c r="D642" s="34" t="s">
        <v>36</v>
      </c>
      <c r="E642" s="27" t="s">
        <v>407</v>
      </c>
      <c r="F642" s="27" t="s">
        <v>1237</v>
      </c>
      <c r="G642" s="3" t="s">
        <v>24</v>
      </c>
      <c r="H642" s="16" t="s">
        <v>25</v>
      </c>
      <c r="I642" s="26">
        <v>22</v>
      </c>
      <c r="J642" s="26">
        <v>19</v>
      </c>
      <c r="K642" s="26">
        <v>12</v>
      </c>
      <c r="L642" s="26">
        <v>0</v>
      </c>
      <c r="M642" s="26">
        <v>4</v>
      </c>
      <c r="N642" s="26">
        <v>240</v>
      </c>
      <c r="O642" s="20">
        <f t="shared" si="9"/>
        <v>1.8333333333333333</v>
      </c>
      <c r="P642" s="2" t="s">
        <v>754</v>
      </c>
    </row>
    <row r="643" spans="1:16" ht="33" customHeight="1" x14ac:dyDescent="0.2">
      <c r="A643" s="22" t="s">
        <v>405</v>
      </c>
      <c r="B643" s="33" t="s">
        <v>916</v>
      </c>
      <c r="C643" s="33" t="s">
        <v>406</v>
      </c>
      <c r="D643" s="34" t="s">
        <v>36</v>
      </c>
      <c r="E643" s="27" t="s">
        <v>407</v>
      </c>
      <c r="F643" s="27" t="s">
        <v>1237</v>
      </c>
      <c r="G643" s="3" t="s">
        <v>24</v>
      </c>
      <c r="H643" s="16" t="s">
        <v>26</v>
      </c>
      <c r="I643" s="26">
        <v>0</v>
      </c>
      <c r="J643" s="26">
        <v>0</v>
      </c>
      <c r="K643" s="26">
        <v>2</v>
      </c>
      <c r="L643" s="26">
        <v>0</v>
      </c>
      <c r="M643" s="26">
        <v>0</v>
      </c>
      <c r="N643" s="26">
        <v>240</v>
      </c>
      <c r="O643" s="20">
        <f t="shared" si="9"/>
        <v>0</v>
      </c>
      <c r="P643" s="2" t="s">
        <v>754</v>
      </c>
    </row>
    <row r="644" spans="1:16" ht="33" customHeight="1" x14ac:dyDescent="0.2">
      <c r="A644" s="22" t="s">
        <v>602</v>
      </c>
      <c r="B644" s="33" t="s">
        <v>965</v>
      </c>
      <c r="C644" s="33" t="s">
        <v>603</v>
      </c>
      <c r="D644" s="34" t="s">
        <v>36</v>
      </c>
      <c r="E644" s="27" t="s">
        <v>324</v>
      </c>
      <c r="F644" s="27" t="s">
        <v>1237</v>
      </c>
      <c r="G644" s="3" t="s">
        <v>24</v>
      </c>
      <c r="H644" s="16" t="s">
        <v>26</v>
      </c>
      <c r="I644" s="26">
        <v>0</v>
      </c>
      <c r="J644" s="26">
        <v>0</v>
      </c>
      <c r="K644" s="26">
        <v>10</v>
      </c>
      <c r="L644" s="26">
        <v>0</v>
      </c>
      <c r="M644" s="26">
        <v>0</v>
      </c>
      <c r="N644" s="26">
        <v>162</v>
      </c>
      <c r="O644" s="20">
        <f t="shared" si="9"/>
        <v>0</v>
      </c>
      <c r="P644" s="2" t="s">
        <v>754</v>
      </c>
    </row>
  </sheetData>
  <mergeCells count="1">
    <mergeCell ref="B2:M4"/>
  </mergeCells>
  <conditionalFormatting sqref="H1 H5:H1048576">
    <cfRule type="cellIs" dxfId="124" priority="56" operator="equal">
      <formula>"GINECOBSTETRICIA"</formula>
    </cfRule>
    <cfRule type="cellIs" dxfId="123" priority="57" operator="equal">
      <formula>"TOMOGRAFIAS"</formula>
    </cfRule>
    <cfRule type="cellIs" dxfId="122" priority="189" operator="equal">
      <formula>"OBSTETRICIA"</formula>
    </cfRule>
    <cfRule type="cellIs" dxfId="121" priority="190" operator="equal">
      <formula>"GINECOLOGIA"</formula>
    </cfRule>
    <cfRule type="cellIs" dxfId="120" priority="188" operator="equal">
      <formula>"PEDIATRIA"</formula>
    </cfRule>
    <cfRule type="cellIs" dxfId="119" priority="187" operator="equal">
      <formula>"CIRUGIA GENERAL"</formula>
    </cfRule>
    <cfRule type="cellIs" dxfId="118" priority="186" operator="equal">
      <formula>"RADIOLOGIA E IMAGENES DIAGNOSTICAS"</formula>
    </cfRule>
    <cfRule type="cellIs" dxfId="117" priority="185" operator="equal">
      <formula>"MEDICINA INTERNA"</formula>
    </cfRule>
    <cfRule type="cellIs" dxfId="116" priority="181" operator="equal">
      <formula>"PROPORCION DE MEDICAMENTOS POS ENTREGADOS OPORTUNAMENTE"</formula>
    </cfRule>
    <cfRule type="cellIs" dxfId="115" priority="184" operator="equal">
      <formula>"LABORATORIO CLINICO"</formula>
    </cfRule>
    <cfRule type="cellIs" dxfId="114" priority="183" operator="equal">
      <formula>"ODONTOLOGIA GENERAL"</formula>
    </cfRule>
    <cfRule type="cellIs" dxfId="113" priority="182" operator="equal">
      <formula>"PROPORCION DE MEDICAMENTOS PENDIENTES ENTREGADOS OPORTUNAMENTE"</formula>
    </cfRule>
    <cfRule type="cellIs" dxfId="112" priority="191" operator="equal">
      <formula>"MEDICINA GENERAL"</formula>
    </cfRule>
  </conditionalFormatting>
  <conditionalFormatting sqref="I130">
    <cfRule type="cellIs" dxfId="111" priority="113" operator="equal">
      <formula>"PROPORCION DE MEDICAMENTOS POS ENTREGADOS OPORTUNAMENTE"</formula>
    </cfRule>
    <cfRule type="cellIs" dxfId="110" priority="118" operator="equal">
      <formula>"RADIOLOGIA E IMAGENES DIAGNOSTICAS"</formula>
    </cfRule>
    <cfRule type="cellIs" dxfId="109" priority="114" operator="equal">
      <formula>"PROPORCION DE MEDICAMENTOS PENDIENTES ENTREGADOS OPORTUNAMENTE"</formula>
    </cfRule>
    <cfRule type="cellIs" dxfId="108" priority="116" operator="equal">
      <formula>"LABORATORIO CLINICO"</formula>
    </cfRule>
    <cfRule type="cellIs" dxfId="107" priority="117" operator="equal">
      <formula>"MEDICINA INTERNA"</formula>
    </cfRule>
    <cfRule type="cellIs" dxfId="106" priority="119" operator="equal">
      <formula>"CIRUGIA GENERAL"</formula>
    </cfRule>
    <cfRule type="cellIs" dxfId="105" priority="115" operator="equal">
      <formula>"ODONTOLOGIA GENERAL"</formula>
    </cfRule>
    <cfRule type="cellIs" dxfId="104" priority="123" operator="equal">
      <formula>"MEDICINA GENERAL"</formula>
    </cfRule>
    <cfRule type="cellIs" dxfId="103" priority="122" operator="equal">
      <formula>"GINECOLOGIA"</formula>
    </cfRule>
    <cfRule type="cellIs" dxfId="102" priority="121" operator="equal">
      <formula>"OBSTETRICIA"</formula>
    </cfRule>
    <cfRule type="cellIs" dxfId="101" priority="120" operator="equal">
      <formula>"PEDIATRIA"</formula>
    </cfRule>
  </conditionalFormatting>
  <conditionalFormatting sqref="I624">
    <cfRule type="cellIs" dxfId="100" priority="173" operator="equal">
      <formula>"RADIOLOGIA E IMAGENES DIAGNOSTICAS"</formula>
    </cfRule>
    <cfRule type="cellIs" dxfId="99" priority="172" operator="equal">
      <formula>"MEDICINA INTERNA"</formula>
    </cfRule>
    <cfRule type="cellIs" dxfId="98" priority="171" operator="equal">
      <formula>"LABORATORIO CLINICO"</formula>
    </cfRule>
    <cfRule type="cellIs" dxfId="97" priority="170" operator="equal">
      <formula>"ODONTOLOGIA GENERAL"</formula>
    </cfRule>
    <cfRule type="cellIs" dxfId="96" priority="169" operator="equal">
      <formula>"PROPORCION DE MEDICAMENTOS PENDIENTES ENTREGADOS OPORTUNAMENTE"</formula>
    </cfRule>
    <cfRule type="cellIs" dxfId="95" priority="168" operator="equal">
      <formula>"PROPORCION DE MEDICAMENTOS POS ENTREGADOS OPORTUNAMENTE"</formula>
    </cfRule>
    <cfRule type="cellIs" dxfId="94" priority="176" operator="equal">
      <formula>"OBSTETRICIA"</formula>
    </cfRule>
    <cfRule type="cellIs" dxfId="93" priority="178" operator="equal">
      <formula>"MEDICINA GENERAL"</formula>
    </cfRule>
    <cfRule type="cellIs" dxfId="92" priority="177" operator="equal">
      <formula>"GINECOLOGIA"</formula>
    </cfRule>
    <cfRule type="cellIs" dxfId="91" priority="175" operator="equal">
      <formula>"PEDIATRIA"</formula>
    </cfRule>
    <cfRule type="cellIs" dxfId="90" priority="174" operator="equal">
      <formula>"CIRUGIA GENERAL"</formula>
    </cfRule>
  </conditionalFormatting>
  <conditionalFormatting sqref="I626">
    <cfRule type="cellIs" dxfId="89" priority="161" operator="equal">
      <formula>"MEDICINA INTERNA"</formula>
    </cfRule>
    <cfRule type="cellIs" dxfId="88" priority="167" operator="equal">
      <formula>"MEDICINA GENERAL"</formula>
    </cfRule>
    <cfRule type="cellIs" dxfId="87" priority="160" operator="equal">
      <formula>"LABORATORIO CLINICO"</formula>
    </cfRule>
    <cfRule type="cellIs" dxfId="86" priority="159" operator="equal">
      <formula>"ODONTOLOGIA GENERAL"</formula>
    </cfRule>
    <cfRule type="cellIs" dxfId="85" priority="158" operator="equal">
      <formula>"PROPORCION DE MEDICAMENTOS PENDIENTES ENTREGADOS OPORTUNAMENTE"</formula>
    </cfRule>
    <cfRule type="cellIs" dxfId="84" priority="162" operator="equal">
      <formula>"RADIOLOGIA E IMAGENES DIAGNOSTICAS"</formula>
    </cfRule>
    <cfRule type="cellIs" dxfId="83" priority="166" operator="equal">
      <formula>"GINECOLOGIA"</formula>
    </cfRule>
    <cfRule type="cellIs" dxfId="82" priority="165" operator="equal">
      <formula>"OBSTETRICIA"</formula>
    </cfRule>
    <cfRule type="cellIs" dxfId="81" priority="164" operator="equal">
      <formula>"PEDIATRIA"</formula>
    </cfRule>
    <cfRule type="cellIs" dxfId="80" priority="163" operator="equal">
      <formula>"CIRUGIA GENERAL"</formula>
    </cfRule>
    <cfRule type="cellIs" dxfId="79" priority="157" operator="equal">
      <formula>"PROPORCION DE MEDICAMENTOS POS ENTREGADOS OPORTUNAMENTE"</formula>
    </cfRule>
  </conditionalFormatting>
  <conditionalFormatting sqref="I62:M62">
    <cfRule type="cellIs" dxfId="78" priority="108" operator="equal">
      <formula>"CIRUGIA GENERAL"</formula>
    </cfRule>
    <cfRule type="cellIs" dxfId="77" priority="109" operator="equal">
      <formula>"PEDIATRIA"</formula>
    </cfRule>
    <cfRule type="cellIs" dxfId="76" priority="110" operator="equal">
      <formula>"OBSTETRICIA"</formula>
    </cfRule>
    <cfRule type="cellIs" dxfId="75" priority="111" operator="equal">
      <formula>"GINECOLOGIA"</formula>
    </cfRule>
    <cfRule type="cellIs" dxfId="74" priority="112" operator="equal">
      <formula>"MEDICINA GENERAL"</formula>
    </cfRule>
    <cfRule type="cellIs" dxfId="73" priority="103" operator="equal">
      <formula>"PROPORCION DE MEDICAMENTOS PENDIENTES ENTREGADOS OPORTUNAMENTE"</formula>
    </cfRule>
    <cfRule type="cellIs" dxfId="72" priority="102" operator="equal">
      <formula>"PROPORCION DE MEDICAMENTOS POS ENTREGADOS OPORTUNAMENTE"</formula>
    </cfRule>
    <cfRule type="cellIs" dxfId="71" priority="104" operator="equal">
      <formula>"ODONTOLOGIA GENERAL"</formula>
    </cfRule>
    <cfRule type="cellIs" dxfId="70" priority="105" operator="equal">
      <formula>"LABORATORIO CLINICO"</formula>
    </cfRule>
    <cfRule type="cellIs" dxfId="69" priority="106" operator="equal">
      <formula>"MEDICINA INTERNA"</formula>
    </cfRule>
    <cfRule type="cellIs" dxfId="68" priority="107" operator="equal">
      <formula>"RADIOLOGIA E IMAGENES DIAGNOSTICAS"</formula>
    </cfRule>
  </conditionalFormatting>
  <conditionalFormatting sqref="I254:N254">
    <cfRule type="cellIs" dxfId="67" priority="58" operator="equal">
      <formula>"PROPORCION DE MEDICAMENTOS POS ENTREGADOS OPORTUNAMENTE"</formula>
    </cfRule>
    <cfRule type="cellIs" dxfId="66" priority="59" operator="equal">
      <formula>"PROPORCION DE MEDICAMENTOS PENDIENTES ENTREGADOS OPORTUNAMENTE"</formula>
    </cfRule>
    <cfRule type="cellIs" dxfId="65" priority="60" operator="equal">
      <formula>"ODONTOLOGIA GENERAL"</formula>
    </cfRule>
    <cfRule type="cellIs" dxfId="64" priority="61" operator="equal">
      <formula>"LABORATORIO CLINICO"</formula>
    </cfRule>
    <cfRule type="cellIs" dxfId="63" priority="62" operator="equal">
      <formula>"MEDICINA INTERNA"</formula>
    </cfRule>
    <cfRule type="cellIs" dxfId="62" priority="63" operator="equal">
      <formula>"RADIOLOGIA E IMAGENES DIAGNOSTICAS"</formula>
    </cfRule>
    <cfRule type="cellIs" dxfId="61" priority="65" operator="equal">
      <formula>"PEDIATRIA"</formula>
    </cfRule>
    <cfRule type="cellIs" dxfId="60" priority="66" operator="equal">
      <formula>"OBSTETRICIA"</formula>
    </cfRule>
    <cfRule type="cellIs" dxfId="59" priority="67" operator="equal">
      <formula>"GINECOLOGIA"</formula>
    </cfRule>
    <cfRule type="cellIs" dxfId="58" priority="68" operator="equal">
      <formula>"MEDICINA GENERAL"</formula>
    </cfRule>
    <cfRule type="cellIs" dxfId="57" priority="64" operator="equal">
      <formula>"CIRUGIA GENERAL"</formula>
    </cfRule>
  </conditionalFormatting>
  <conditionalFormatting sqref="J7:J9 L7:N9 I59">
    <cfRule type="cellIs" dxfId="56" priority="125" operator="equal">
      <formula>"PROPORCION DE MEDICAMENTOS PENDIENTES ENTREGADOS OPORTUNAMENTE"</formula>
    </cfRule>
    <cfRule type="cellIs" dxfId="55" priority="126" operator="equal">
      <formula>"ODONTOLOGIA GENERAL"</formula>
    </cfRule>
    <cfRule type="cellIs" dxfId="54" priority="129" operator="equal">
      <formula>"RADIOLOGIA E IMAGENES DIAGNOSTICAS"</formula>
    </cfRule>
    <cfRule type="cellIs" dxfId="53" priority="127" operator="equal">
      <formula>"LABORATORIO CLINICO"</formula>
    </cfRule>
    <cfRule type="cellIs" dxfId="52" priority="128" operator="equal">
      <formula>"MEDICINA INTERNA"</formula>
    </cfRule>
    <cfRule type="cellIs" dxfId="51" priority="124" operator="equal">
      <formula>"PROPORCION DE MEDICAMENTOS POS ENTREGADOS OPORTUNAMENTE"</formula>
    </cfRule>
    <cfRule type="cellIs" dxfId="50" priority="130" operator="equal">
      <formula>"CIRUGIA GENERAL"</formula>
    </cfRule>
    <cfRule type="cellIs" dxfId="49" priority="131" operator="equal">
      <formula>"PEDIATRIA"</formula>
    </cfRule>
    <cfRule type="cellIs" dxfId="48" priority="132" operator="equal">
      <formula>"OBSTETRICIA"</formula>
    </cfRule>
    <cfRule type="cellIs" dxfId="47" priority="133" operator="equal">
      <formula>"GINECOLOGIA"</formula>
    </cfRule>
    <cfRule type="cellIs" dxfId="46" priority="134" operator="equal">
      <formula>"MEDICINA GENERAL"</formula>
    </cfRule>
  </conditionalFormatting>
  <conditionalFormatting sqref="J11 J18:J23 J25:J29 J31:J32 J34:J35 J38:J39 J49 J51:J52 J57:J61 J65 J68:J69 J71:J72 J75 J79:J81 J87:J92 J97 J100 J102 J114 J118 J126:J127 J139 J177:J178 J180:J181 J183:J185 J189 J191:J198 J205 J213:J214 J216:J217 J220:J221 J230 J247 J263 J289:J290 J306:J308 J316:J319 J321 J323 J325:J327 J332:J333 J340:J345 J352:J354 J362 J371:J377 J379:J380 J382 J386 J388:J389 J441 J444 J485:J486 J490:J491 J493 J495:J496 J500 J530:J531 J536:J537 J541 J544 J550:J557 J560:J561 J563:J564 J573:J578 J580:J581 J598 J600 J602:J603 J605:J609 J611:J615 J618:J619 J621 J627:J629 J644">
    <cfRule type="cellIs" dxfId="45" priority="96" operator="equal">
      <formula>"RADIOLOGIA E IMAGENES DIAGNOSTICAS"</formula>
    </cfRule>
    <cfRule type="cellIs" dxfId="44" priority="101" operator="equal">
      <formula>"MEDICINA GENERAL"</formula>
    </cfRule>
    <cfRule type="cellIs" dxfId="43" priority="100" operator="equal">
      <formula>"GINECOLOGIA"</formula>
    </cfRule>
    <cfRule type="cellIs" dxfId="42" priority="98" operator="equal">
      <formula>"PEDIATRIA"</formula>
    </cfRule>
    <cfRule type="cellIs" dxfId="41" priority="95" operator="equal">
      <formula>"MEDICINA INTERNA"</formula>
    </cfRule>
    <cfRule type="cellIs" dxfId="40" priority="97" operator="equal">
      <formula>"CIRUGIA GENERAL"</formula>
    </cfRule>
    <cfRule type="cellIs" dxfId="39" priority="99" operator="equal">
      <formula>"OBSTETRICIA"</formula>
    </cfRule>
    <cfRule type="cellIs" dxfId="38" priority="91" operator="equal">
      <formula>"PROPORCION DE MEDICAMENTOS POS ENTREGADOS OPORTUNAMENTE"</formula>
    </cfRule>
    <cfRule type="cellIs" dxfId="37" priority="92" operator="equal">
      <formula>"PROPORCION DE MEDICAMENTOS PENDIENTES ENTREGADOS OPORTUNAMENTE"</formula>
    </cfRule>
    <cfRule type="cellIs" dxfId="36" priority="93" operator="equal">
      <formula>"ODONTOLOGIA GENERAL"</formula>
    </cfRule>
    <cfRule type="cellIs" dxfId="35" priority="94" operator="equal">
      <formula>"LABORATORIO CLINICO"</formula>
    </cfRule>
  </conditionalFormatting>
  <conditionalFormatting sqref="K59:N59">
    <cfRule type="cellIs" dxfId="34" priority="73" operator="equal">
      <formula>"MEDICINA INTERNA"</formula>
    </cfRule>
    <cfRule type="cellIs" dxfId="33" priority="78" operator="equal">
      <formula>"GINECOLOGIA"</formula>
    </cfRule>
    <cfRule type="cellIs" dxfId="32" priority="79" operator="equal">
      <formula>"MEDICINA GENERAL"</formula>
    </cfRule>
    <cfRule type="cellIs" dxfId="31" priority="71" operator="equal">
      <formula>"ODONTOLOGIA GENERAL"</formula>
    </cfRule>
    <cfRule type="cellIs" dxfId="30" priority="77" operator="equal">
      <formula>"OBSTETRICIA"</formula>
    </cfRule>
    <cfRule type="cellIs" dxfId="29" priority="76" operator="equal">
      <formula>"PEDIATRIA"</formula>
    </cfRule>
    <cfRule type="cellIs" dxfId="28" priority="75" operator="equal">
      <formula>"CIRUGIA GENERAL"</formula>
    </cfRule>
    <cfRule type="cellIs" dxfId="27" priority="74" operator="equal">
      <formula>"RADIOLOGIA E IMAGENES DIAGNOSTICAS"</formula>
    </cfRule>
    <cfRule type="cellIs" dxfId="26" priority="72" operator="equal">
      <formula>"LABORATORIO CLINICO"</formula>
    </cfRule>
    <cfRule type="cellIs" dxfId="25" priority="70" operator="equal">
      <formula>"PROPORCION DE MEDICAMENTOS PENDIENTES ENTREGADOS OPORTUNAMENTE"</formula>
    </cfRule>
    <cfRule type="cellIs" dxfId="24" priority="69" operator="equal">
      <formula>"PROPORCION DE MEDICAMENTOS POS ENTREGADOS OPORTUNAMENTE"</formula>
    </cfRule>
  </conditionalFormatting>
  <conditionalFormatting sqref="L11:N11 L18:N23 L25:N29 L31:N32 L34:N35 L38:N39 L100:N100 L102:N102 L114:N114 L118:N118 L139:M139 L177:N178 L180:N181 L183:N185 L189:N189 L191:N198 L205:N205 L213:N214 L216:N217 L220:N221 L230:N230 L247:N247 L263:N263 L289:M290 L306:M308 L316:M319 L321:N321 L323:N323 L325:M327 L332:N333 L340:M345 L352:N354 L362:N362 L371:N377 L379:N380 L382:N382 L386:N386 L388:N389 L441:N441 L444:N444 L480:N480 L544:N544 L551:N557 L560:N561 L580:N580 L614:M615 L618:N619 L621:N621 L627:N629 L644:N644">
    <cfRule type="cellIs" dxfId="23" priority="84" operator="equal">
      <formula>"MEDICINA INTERNA"</formula>
    </cfRule>
    <cfRule type="cellIs" dxfId="22" priority="83" operator="equal">
      <formula>"LABORATORIO CLINICO"</formula>
    </cfRule>
    <cfRule type="cellIs" dxfId="21" priority="82" operator="equal">
      <formula>"ODONTOLOGIA GENERAL"</formula>
    </cfRule>
    <cfRule type="cellIs" dxfId="20" priority="81" operator="equal">
      <formula>"PROPORCION DE MEDICAMENTOS PENDIENTES ENTREGADOS OPORTUNAMENTE"</formula>
    </cfRule>
    <cfRule type="cellIs" dxfId="19" priority="80" operator="equal">
      <formula>"PROPORCION DE MEDICAMENTOS POS ENTREGADOS OPORTUNAMENTE"</formula>
    </cfRule>
    <cfRule type="cellIs" dxfId="18" priority="90" operator="equal">
      <formula>"MEDICINA GENERAL"</formula>
    </cfRule>
    <cfRule type="cellIs" dxfId="17" priority="89" operator="equal">
      <formula>"GINECOLOGIA"</formula>
    </cfRule>
    <cfRule type="cellIs" dxfId="16" priority="87" operator="equal">
      <formula>"PEDIATRIA"</formula>
    </cfRule>
    <cfRule type="cellIs" dxfId="15" priority="88" operator="equal">
      <formula>"OBSTETRICIA"</formula>
    </cfRule>
    <cfRule type="cellIs" dxfId="14" priority="86" operator="equal">
      <formula>"CIRUGIA GENERAL"</formula>
    </cfRule>
    <cfRule type="cellIs" dxfId="13" priority="85" operator="equal">
      <formula>"RADIOLOGIA E IMAGENES DIAGNOSTICAS"</formula>
    </cfRule>
  </conditionalFormatting>
  <conditionalFormatting sqref="N50 N62:N63 N66 N78 N126:N128 N138:N139 N245 N258 N276 N281 N284 N286 N289:N291 N293 N295 N297 N301:N302 N306:N309 N311:N312 N315:N319 N325:N328 N340:N346 N359 N458:N459 N464:N465 N468:N469 N473:N478 N482:N486 N490:N491 N493 N495:N496 N500 N522 N525:N526 N529 N531:N536 N538:N540 N563:N564 N573:N578 N605 N607:N609 N611:N615">
    <cfRule type="cellIs" dxfId="12" priority="135" operator="equal">
      <formula>"PROPORCION DE MEDICAMENTOS POS ENTREGADOS OPORTUNAMENTE"</formula>
    </cfRule>
    <cfRule type="cellIs" dxfId="11" priority="145" operator="equal">
      <formula>"MEDICINA GENERAL"</formula>
    </cfRule>
    <cfRule type="cellIs" dxfId="10" priority="141" operator="equal">
      <formula>"CIRUGIA GENERAL"</formula>
    </cfRule>
    <cfRule type="cellIs" dxfId="9" priority="144" operator="equal">
      <formula>"GINECOLOGIA"</formula>
    </cfRule>
    <cfRule type="cellIs" dxfId="8" priority="143" operator="equal">
      <formula>"OBSTETRICIA"</formula>
    </cfRule>
    <cfRule type="cellIs" dxfId="7" priority="142" operator="equal">
      <formula>"PEDIATRIA"</formula>
    </cfRule>
    <cfRule type="cellIs" dxfId="6" priority="139" operator="equal">
      <formula>"MEDICINA INTERNA"</formula>
    </cfRule>
    <cfRule type="cellIs" dxfId="5" priority="140" operator="equal">
      <formula>"RADIOLOGIA E IMAGENES DIAGNOSTICAS"</formula>
    </cfRule>
    <cfRule type="cellIs" dxfId="4" priority="138" operator="equal">
      <formula>"LABORATORIO CLINICO"</formula>
    </cfRule>
    <cfRule type="cellIs" dxfId="3" priority="137" operator="equal">
      <formula>"ODONTOLOGIA GENERAL"</formula>
    </cfRule>
    <cfRule type="cellIs" dxfId="2" priority="136" operator="equal">
      <formula>"PROPORCION DE MEDICAMENTOS PENDIENTES ENTREGADOS OPORTUNAMENTE"</formula>
    </cfRule>
  </conditionalFormatting>
  <conditionalFormatting sqref="P1:P1048576">
    <cfRule type="cellIs" dxfId="1" priority="179" operator="equal">
      <formula>"SI"</formula>
    </cfRule>
    <cfRule type="cellIs" dxfId="0" priority="180" operator="equal">
      <formula>"NO"</formula>
    </cfRule>
  </conditionalFormatting>
  <pageMargins left="0.25" right="0.25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3E53-AD5A-4995-8213-954977BD0095}">
  <dimension ref="A3:G10"/>
  <sheetViews>
    <sheetView topLeftCell="A3" workbookViewId="0">
      <selection activeCell="C12" sqref="C12"/>
    </sheetView>
  </sheetViews>
  <sheetFormatPr baseColWidth="10" defaultColWidth="20.7109375" defaultRowHeight="15" x14ac:dyDescent="0.25"/>
  <cols>
    <col min="1" max="1" width="25.5703125" bestFit="1" customWidth="1"/>
    <col min="2" max="3" width="10.7109375" customWidth="1"/>
    <col min="4" max="4" width="12.7109375" bestFit="1" customWidth="1"/>
    <col min="5" max="5" width="10.7109375" customWidth="1"/>
    <col min="6" max="6" width="10.28515625" bestFit="1" customWidth="1"/>
    <col min="7" max="7" width="12.85546875" bestFit="1" customWidth="1"/>
    <col min="8" max="8" width="20.5703125" customWidth="1"/>
    <col min="9" max="9" width="82.5703125" bestFit="1" customWidth="1"/>
  </cols>
  <sheetData>
    <row r="3" spans="1:7" s="49" customFormat="1" ht="294.75" customHeight="1" x14ac:dyDescent="0.25">
      <c r="A3" s="61" t="s">
        <v>15</v>
      </c>
      <c r="B3" s="49" t="s">
        <v>1419</v>
      </c>
      <c r="C3" s="49" t="s">
        <v>1420</v>
      </c>
      <c r="D3" s="49" t="s">
        <v>1421</v>
      </c>
      <c r="E3" s="49" t="s">
        <v>1422</v>
      </c>
      <c r="F3" s="49" t="s">
        <v>1423</v>
      </c>
      <c r="G3" s="49" t="s">
        <v>1424</v>
      </c>
    </row>
    <row r="4" spans="1:7" x14ac:dyDescent="0.25">
      <c r="A4" t="s">
        <v>72</v>
      </c>
      <c r="B4">
        <v>331</v>
      </c>
      <c r="C4">
        <v>2750</v>
      </c>
      <c r="D4">
        <v>1596</v>
      </c>
      <c r="E4">
        <v>0</v>
      </c>
      <c r="F4">
        <v>48</v>
      </c>
      <c r="G4">
        <v>8959</v>
      </c>
    </row>
    <row r="5" spans="1:7" x14ac:dyDescent="0.25">
      <c r="A5" t="s">
        <v>1070</v>
      </c>
      <c r="B5">
        <v>783</v>
      </c>
      <c r="C5">
        <v>4670</v>
      </c>
      <c r="D5">
        <v>2267</v>
      </c>
      <c r="E5">
        <v>0</v>
      </c>
      <c r="F5">
        <v>48</v>
      </c>
      <c r="G5">
        <v>19133.195109636123</v>
      </c>
    </row>
    <row r="6" spans="1:7" x14ac:dyDescent="0.25">
      <c r="A6" t="s">
        <v>25</v>
      </c>
      <c r="B6">
        <v>11880</v>
      </c>
      <c r="C6">
        <v>21928</v>
      </c>
      <c r="D6">
        <v>7351</v>
      </c>
      <c r="E6">
        <v>0</v>
      </c>
      <c r="F6">
        <v>41</v>
      </c>
      <c r="G6">
        <v>103356.07938196618</v>
      </c>
    </row>
    <row r="7" spans="1:7" x14ac:dyDescent="0.25">
      <c r="A7" t="s">
        <v>33</v>
      </c>
      <c r="B7">
        <v>871</v>
      </c>
      <c r="C7">
        <v>5388</v>
      </c>
      <c r="D7">
        <v>2303</v>
      </c>
      <c r="E7">
        <v>0</v>
      </c>
      <c r="F7">
        <v>32</v>
      </c>
      <c r="G7">
        <v>13285.987504105951</v>
      </c>
    </row>
    <row r="8" spans="1:7" x14ac:dyDescent="0.25">
      <c r="A8" t="s">
        <v>1069</v>
      </c>
      <c r="B8">
        <v>783</v>
      </c>
      <c r="C8">
        <v>4670</v>
      </c>
      <c r="D8">
        <v>2267</v>
      </c>
      <c r="E8">
        <v>0</v>
      </c>
      <c r="F8">
        <v>48</v>
      </c>
      <c r="G8">
        <v>19133.195109636123</v>
      </c>
    </row>
    <row r="9" spans="1:7" x14ac:dyDescent="0.25">
      <c r="A9" t="s">
        <v>26</v>
      </c>
      <c r="B9">
        <v>2798</v>
      </c>
      <c r="C9">
        <v>7325</v>
      </c>
      <c r="D9">
        <v>3234</v>
      </c>
      <c r="E9">
        <v>0</v>
      </c>
      <c r="F9">
        <v>42</v>
      </c>
      <c r="G9">
        <v>43007.411763807017</v>
      </c>
    </row>
    <row r="10" spans="1:7" x14ac:dyDescent="0.25">
      <c r="A10" t="s">
        <v>31</v>
      </c>
      <c r="B10">
        <v>399</v>
      </c>
      <c r="C10">
        <v>1308</v>
      </c>
      <c r="D10">
        <v>729</v>
      </c>
      <c r="E10">
        <v>0</v>
      </c>
      <c r="F10">
        <v>15</v>
      </c>
      <c r="G10">
        <v>12920.33333333333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2458D-F0B8-4F20-92F3-5B7A24B7415A}">
  <dimension ref="A3:H119"/>
  <sheetViews>
    <sheetView topLeftCell="B104" workbookViewId="0">
      <selection activeCell="C12" sqref="C12"/>
    </sheetView>
  </sheetViews>
  <sheetFormatPr baseColWidth="10" defaultColWidth="20.7109375" defaultRowHeight="15" x14ac:dyDescent="0.25"/>
  <cols>
    <col min="1" max="1" width="25.28515625" bestFit="1" customWidth="1"/>
    <col min="2" max="2" width="21.28515625" bestFit="1" customWidth="1"/>
    <col min="3" max="3" width="15.85546875" bestFit="1" customWidth="1"/>
    <col min="4" max="4" width="25.140625" bestFit="1" customWidth="1"/>
    <col min="5" max="5" width="29.85546875" bestFit="1" customWidth="1"/>
    <col min="6" max="8" width="19.42578125" bestFit="1" customWidth="1"/>
    <col min="9" max="9" width="35.7109375" customWidth="1"/>
  </cols>
  <sheetData>
    <row r="3" spans="1:8" ht="118.5" customHeight="1" x14ac:dyDescent="0.25">
      <c r="A3" s="62" t="s">
        <v>15</v>
      </c>
      <c r="B3" s="62" t="s">
        <v>4</v>
      </c>
      <c r="C3" s="49" t="s">
        <v>1419</v>
      </c>
      <c r="D3" s="49" t="s">
        <v>1420</v>
      </c>
      <c r="E3" s="49" t="s">
        <v>1421</v>
      </c>
      <c r="F3" s="49" t="s">
        <v>1422</v>
      </c>
      <c r="G3" s="49" t="s">
        <v>1423</v>
      </c>
      <c r="H3" s="49" t="s">
        <v>1424</v>
      </c>
    </row>
    <row r="4" spans="1:8" x14ac:dyDescent="0.25">
      <c r="A4" t="s">
        <v>72</v>
      </c>
      <c r="B4" t="s">
        <v>36</v>
      </c>
      <c r="C4">
        <v>68</v>
      </c>
      <c r="D4">
        <v>628</v>
      </c>
      <c r="E4">
        <v>296</v>
      </c>
      <c r="F4">
        <v>0</v>
      </c>
      <c r="G4">
        <v>48</v>
      </c>
      <c r="H4">
        <v>3425</v>
      </c>
    </row>
    <row r="5" spans="1:8" x14ac:dyDescent="0.25">
      <c r="A5" t="s">
        <v>72</v>
      </c>
      <c r="B5" t="s">
        <v>22</v>
      </c>
      <c r="C5">
        <v>29</v>
      </c>
      <c r="D5">
        <v>233</v>
      </c>
      <c r="E5">
        <v>233</v>
      </c>
      <c r="F5">
        <v>0</v>
      </c>
      <c r="G5">
        <v>20</v>
      </c>
      <c r="H5">
        <v>76</v>
      </c>
    </row>
    <row r="6" spans="1:8" x14ac:dyDescent="0.25">
      <c r="A6" t="s">
        <v>72</v>
      </c>
      <c r="B6" t="s">
        <v>121</v>
      </c>
      <c r="C6">
        <v>5</v>
      </c>
      <c r="D6">
        <v>26</v>
      </c>
      <c r="E6">
        <v>9</v>
      </c>
      <c r="F6">
        <v>3</v>
      </c>
      <c r="G6">
        <v>7</v>
      </c>
      <c r="H6">
        <v>302</v>
      </c>
    </row>
    <row r="7" spans="1:8" x14ac:dyDescent="0.25">
      <c r="A7" t="s">
        <v>72</v>
      </c>
      <c r="B7" t="s">
        <v>59</v>
      </c>
      <c r="C7">
        <v>27</v>
      </c>
      <c r="D7">
        <v>220</v>
      </c>
      <c r="E7">
        <v>68</v>
      </c>
      <c r="F7">
        <v>0</v>
      </c>
      <c r="G7">
        <v>24</v>
      </c>
      <c r="H7">
        <v>834</v>
      </c>
    </row>
    <row r="8" spans="1:8" x14ac:dyDescent="0.25">
      <c r="A8" t="s">
        <v>72</v>
      </c>
      <c r="B8" t="s">
        <v>55</v>
      </c>
      <c r="C8">
        <v>3</v>
      </c>
      <c r="D8">
        <v>7</v>
      </c>
      <c r="E8">
        <v>3</v>
      </c>
      <c r="F8">
        <v>1</v>
      </c>
      <c r="G8">
        <v>4</v>
      </c>
      <c r="H8">
        <v>376</v>
      </c>
    </row>
    <row r="9" spans="1:8" x14ac:dyDescent="0.25">
      <c r="A9" t="s">
        <v>72</v>
      </c>
      <c r="B9" t="s">
        <v>40</v>
      </c>
      <c r="C9">
        <v>5</v>
      </c>
      <c r="D9">
        <v>59</v>
      </c>
      <c r="E9">
        <v>59</v>
      </c>
      <c r="F9">
        <v>2</v>
      </c>
      <c r="G9">
        <v>18</v>
      </c>
      <c r="H9">
        <v>151</v>
      </c>
    </row>
    <row r="10" spans="1:8" x14ac:dyDescent="0.25">
      <c r="A10" t="s">
        <v>72</v>
      </c>
      <c r="B10" t="s">
        <v>67</v>
      </c>
      <c r="C10">
        <v>6</v>
      </c>
      <c r="D10">
        <v>50</v>
      </c>
      <c r="E10">
        <v>11</v>
      </c>
      <c r="F10">
        <v>0</v>
      </c>
      <c r="G10">
        <v>39</v>
      </c>
      <c r="H10">
        <v>348</v>
      </c>
    </row>
    <row r="11" spans="1:8" x14ac:dyDescent="0.25">
      <c r="A11" t="s">
        <v>72</v>
      </c>
      <c r="B11" t="s">
        <v>48</v>
      </c>
      <c r="C11">
        <v>130</v>
      </c>
      <c r="D11">
        <v>1002</v>
      </c>
      <c r="E11">
        <v>688</v>
      </c>
      <c r="F11">
        <v>0</v>
      </c>
      <c r="G11">
        <v>21</v>
      </c>
      <c r="H11">
        <v>1082</v>
      </c>
    </row>
    <row r="12" spans="1:8" x14ac:dyDescent="0.25">
      <c r="A12" t="s">
        <v>72</v>
      </c>
      <c r="B12" t="s">
        <v>34</v>
      </c>
      <c r="C12">
        <v>3</v>
      </c>
      <c r="D12">
        <v>14</v>
      </c>
      <c r="E12">
        <v>3</v>
      </c>
      <c r="F12">
        <v>1</v>
      </c>
      <c r="G12">
        <v>10</v>
      </c>
      <c r="H12">
        <v>597</v>
      </c>
    </row>
    <row r="13" spans="1:8" x14ac:dyDescent="0.25">
      <c r="A13" t="s">
        <v>72</v>
      </c>
      <c r="B13" t="s">
        <v>46</v>
      </c>
      <c r="C13">
        <v>24</v>
      </c>
      <c r="D13">
        <v>123</v>
      </c>
      <c r="E13">
        <v>92</v>
      </c>
      <c r="F13">
        <v>0</v>
      </c>
      <c r="G13">
        <v>22</v>
      </c>
      <c r="H13">
        <v>1027</v>
      </c>
    </row>
    <row r="14" spans="1:8" x14ac:dyDescent="0.25">
      <c r="A14" t="s">
        <v>72</v>
      </c>
      <c r="B14" t="s">
        <v>44</v>
      </c>
      <c r="C14">
        <v>2</v>
      </c>
      <c r="D14">
        <v>6</v>
      </c>
      <c r="E14">
        <v>6</v>
      </c>
      <c r="F14">
        <v>2</v>
      </c>
      <c r="G14">
        <v>4</v>
      </c>
      <c r="H14">
        <v>208</v>
      </c>
    </row>
    <row r="15" spans="1:8" x14ac:dyDescent="0.25">
      <c r="A15" t="s">
        <v>72</v>
      </c>
      <c r="B15" t="s">
        <v>29</v>
      </c>
      <c r="C15">
        <v>28</v>
      </c>
      <c r="D15">
        <v>382</v>
      </c>
      <c r="E15">
        <v>128</v>
      </c>
      <c r="F15">
        <v>1</v>
      </c>
      <c r="G15">
        <v>27</v>
      </c>
      <c r="H15">
        <v>313</v>
      </c>
    </row>
    <row r="16" spans="1:8" x14ac:dyDescent="0.25">
      <c r="A16" t="s">
        <v>72</v>
      </c>
      <c r="B16" t="s">
        <v>62</v>
      </c>
      <c r="C16">
        <v>1</v>
      </c>
      <c r="D16">
        <v>0</v>
      </c>
      <c r="E16">
        <v>0</v>
      </c>
      <c r="F16">
        <v>0</v>
      </c>
      <c r="G16">
        <v>0</v>
      </c>
      <c r="H16">
        <v>220</v>
      </c>
    </row>
    <row r="17" spans="1:8" x14ac:dyDescent="0.25">
      <c r="A17" t="s">
        <v>1070</v>
      </c>
      <c r="B17" t="s">
        <v>36</v>
      </c>
      <c r="C17">
        <v>134</v>
      </c>
      <c r="D17">
        <v>986</v>
      </c>
      <c r="E17">
        <v>309</v>
      </c>
      <c r="F17">
        <v>0</v>
      </c>
      <c r="G17">
        <v>48</v>
      </c>
      <c r="H17">
        <v>5056.545454545455</v>
      </c>
    </row>
    <row r="18" spans="1:8" x14ac:dyDescent="0.25">
      <c r="A18" t="s">
        <v>1070</v>
      </c>
      <c r="B18" t="s">
        <v>22</v>
      </c>
      <c r="C18">
        <v>105</v>
      </c>
      <c r="D18">
        <v>334</v>
      </c>
      <c r="E18">
        <v>442</v>
      </c>
      <c r="F18">
        <v>0</v>
      </c>
      <c r="G18">
        <v>28</v>
      </c>
      <c r="H18">
        <v>1527</v>
      </c>
    </row>
    <row r="19" spans="1:8" x14ac:dyDescent="0.25">
      <c r="A19" t="s">
        <v>1070</v>
      </c>
      <c r="B19" t="s">
        <v>121</v>
      </c>
      <c r="C19">
        <v>27</v>
      </c>
      <c r="D19">
        <v>77</v>
      </c>
      <c r="E19">
        <v>63</v>
      </c>
      <c r="F19">
        <v>0</v>
      </c>
      <c r="G19">
        <v>12</v>
      </c>
      <c r="H19">
        <v>712</v>
      </c>
    </row>
    <row r="20" spans="1:8" x14ac:dyDescent="0.25">
      <c r="A20" t="s">
        <v>1070</v>
      </c>
      <c r="B20" t="s">
        <v>59</v>
      </c>
      <c r="C20">
        <v>130</v>
      </c>
      <c r="D20">
        <v>800</v>
      </c>
      <c r="E20">
        <v>171</v>
      </c>
      <c r="F20">
        <v>0</v>
      </c>
      <c r="G20">
        <v>42</v>
      </c>
      <c r="H20">
        <v>939.81818181818176</v>
      </c>
    </row>
    <row r="21" spans="1:8" x14ac:dyDescent="0.25">
      <c r="A21" t="s">
        <v>1070</v>
      </c>
      <c r="B21" t="s">
        <v>78</v>
      </c>
      <c r="C21">
        <v>4</v>
      </c>
      <c r="D21">
        <v>13</v>
      </c>
      <c r="E21">
        <v>13</v>
      </c>
      <c r="F21">
        <v>1</v>
      </c>
      <c r="G21">
        <v>5</v>
      </c>
      <c r="H21">
        <v>24</v>
      </c>
    </row>
    <row r="22" spans="1:8" x14ac:dyDescent="0.25">
      <c r="A22" t="s">
        <v>1070</v>
      </c>
      <c r="B22" t="s">
        <v>55</v>
      </c>
      <c r="C22">
        <v>10</v>
      </c>
      <c r="D22">
        <v>24</v>
      </c>
      <c r="E22">
        <v>17</v>
      </c>
      <c r="F22">
        <v>0</v>
      </c>
      <c r="G22">
        <v>4</v>
      </c>
      <c r="H22">
        <v>480</v>
      </c>
    </row>
    <row r="23" spans="1:8" x14ac:dyDescent="0.25">
      <c r="A23" t="s">
        <v>1070</v>
      </c>
      <c r="B23" t="s">
        <v>40</v>
      </c>
      <c r="C23">
        <v>18</v>
      </c>
      <c r="D23">
        <v>273</v>
      </c>
      <c r="E23">
        <v>273</v>
      </c>
      <c r="F23">
        <v>1</v>
      </c>
      <c r="G23">
        <v>35</v>
      </c>
      <c r="H23">
        <v>937</v>
      </c>
    </row>
    <row r="24" spans="1:8" x14ac:dyDescent="0.25">
      <c r="A24" t="s">
        <v>1070</v>
      </c>
      <c r="B24" t="s">
        <v>242</v>
      </c>
      <c r="C24">
        <v>2</v>
      </c>
      <c r="D24">
        <v>0</v>
      </c>
      <c r="E24">
        <v>0</v>
      </c>
      <c r="F24">
        <v>0</v>
      </c>
      <c r="G24">
        <v>0</v>
      </c>
      <c r="H24">
        <v>1000</v>
      </c>
    </row>
    <row r="25" spans="1:8" x14ac:dyDescent="0.25">
      <c r="A25" t="s">
        <v>1070</v>
      </c>
      <c r="B25" t="s">
        <v>145</v>
      </c>
      <c r="C25">
        <v>1</v>
      </c>
      <c r="D25">
        <v>1</v>
      </c>
      <c r="E25">
        <v>1</v>
      </c>
      <c r="F25">
        <v>1</v>
      </c>
      <c r="G25">
        <v>1</v>
      </c>
      <c r="H25">
        <v>180</v>
      </c>
    </row>
    <row r="26" spans="1:8" x14ac:dyDescent="0.25">
      <c r="A26" t="s">
        <v>1070</v>
      </c>
      <c r="B26" t="s">
        <v>67</v>
      </c>
      <c r="C26">
        <v>8</v>
      </c>
      <c r="D26">
        <v>42</v>
      </c>
      <c r="E26">
        <v>40</v>
      </c>
      <c r="F26">
        <v>0</v>
      </c>
      <c r="G26">
        <v>18</v>
      </c>
      <c r="H26">
        <v>612</v>
      </c>
    </row>
    <row r="27" spans="1:8" x14ac:dyDescent="0.25">
      <c r="A27" t="s">
        <v>1070</v>
      </c>
      <c r="B27" t="s">
        <v>48</v>
      </c>
      <c r="C27">
        <v>116</v>
      </c>
      <c r="D27">
        <v>539</v>
      </c>
      <c r="E27">
        <v>499</v>
      </c>
      <c r="F27">
        <v>0</v>
      </c>
      <c r="G27">
        <v>21</v>
      </c>
      <c r="H27">
        <v>1825.4123076923081</v>
      </c>
    </row>
    <row r="28" spans="1:8" x14ac:dyDescent="0.25">
      <c r="A28" t="s">
        <v>1070</v>
      </c>
      <c r="B28" t="s">
        <v>34</v>
      </c>
      <c r="C28">
        <v>8</v>
      </c>
      <c r="D28">
        <v>21</v>
      </c>
      <c r="E28">
        <v>17</v>
      </c>
      <c r="F28">
        <v>2</v>
      </c>
      <c r="G28">
        <v>5</v>
      </c>
      <c r="H28">
        <v>1183</v>
      </c>
    </row>
    <row r="29" spans="1:8" x14ac:dyDescent="0.25">
      <c r="A29" t="s">
        <v>1070</v>
      </c>
      <c r="B29" t="s">
        <v>46</v>
      </c>
      <c r="C29">
        <v>39</v>
      </c>
      <c r="D29">
        <v>210</v>
      </c>
      <c r="E29">
        <v>125</v>
      </c>
      <c r="F29">
        <v>0</v>
      </c>
      <c r="G29">
        <v>22</v>
      </c>
      <c r="H29">
        <v>2130</v>
      </c>
    </row>
    <row r="30" spans="1:8" x14ac:dyDescent="0.25">
      <c r="A30" t="s">
        <v>1070</v>
      </c>
      <c r="B30" t="s">
        <v>44</v>
      </c>
      <c r="C30">
        <v>3</v>
      </c>
      <c r="D30">
        <v>8</v>
      </c>
      <c r="E30">
        <v>8</v>
      </c>
      <c r="F30">
        <v>0</v>
      </c>
      <c r="G30">
        <v>4</v>
      </c>
      <c r="H30">
        <v>368</v>
      </c>
    </row>
    <row r="31" spans="1:8" x14ac:dyDescent="0.25">
      <c r="A31" t="s">
        <v>1070</v>
      </c>
      <c r="B31" t="s">
        <v>29</v>
      </c>
      <c r="C31">
        <v>171</v>
      </c>
      <c r="D31">
        <v>1296</v>
      </c>
      <c r="E31">
        <v>268</v>
      </c>
      <c r="F31">
        <v>0</v>
      </c>
      <c r="G31">
        <v>44</v>
      </c>
      <c r="H31">
        <v>2027.4191655801819</v>
      </c>
    </row>
    <row r="32" spans="1:8" x14ac:dyDescent="0.25">
      <c r="A32" t="s">
        <v>1070</v>
      </c>
      <c r="B32" t="s">
        <v>653</v>
      </c>
      <c r="C32">
        <v>4</v>
      </c>
      <c r="D32">
        <v>28</v>
      </c>
      <c r="E32">
        <v>20</v>
      </c>
      <c r="F32">
        <v>2</v>
      </c>
      <c r="G32">
        <v>18</v>
      </c>
      <c r="H32">
        <v>15</v>
      </c>
    </row>
    <row r="33" spans="1:8" x14ac:dyDescent="0.25">
      <c r="A33" t="s">
        <v>1070</v>
      </c>
      <c r="B33" t="s">
        <v>129</v>
      </c>
      <c r="C33">
        <v>1</v>
      </c>
      <c r="D33">
        <v>1</v>
      </c>
      <c r="E33">
        <v>1</v>
      </c>
      <c r="F33">
        <v>1</v>
      </c>
      <c r="G33">
        <v>1</v>
      </c>
      <c r="H33">
        <v>44</v>
      </c>
    </row>
    <row r="34" spans="1:8" x14ac:dyDescent="0.25">
      <c r="A34" t="s">
        <v>1070</v>
      </c>
      <c r="B34" t="s">
        <v>62</v>
      </c>
      <c r="C34">
        <v>2</v>
      </c>
      <c r="D34">
        <v>17</v>
      </c>
      <c r="E34">
        <v>0</v>
      </c>
      <c r="F34">
        <v>6</v>
      </c>
      <c r="G34">
        <v>11</v>
      </c>
      <c r="H34">
        <v>72</v>
      </c>
    </row>
    <row r="35" spans="1:8" x14ac:dyDescent="0.25">
      <c r="A35" t="s">
        <v>25</v>
      </c>
      <c r="B35" t="s">
        <v>36</v>
      </c>
      <c r="C35">
        <v>2934</v>
      </c>
      <c r="D35">
        <v>5271</v>
      </c>
      <c r="E35">
        <v>1895</v>
      </c>
      <c r="F35">
        <v>0</v>
      </c>
      <c r="G35">
        <v>41</v>
      </c>
      <c r="H35">
        <v>25733</v>
      </c>
    </row>
    <row r="36" spans="1:8" x14ac:dyDescent="0.25">
      <c r="A36" t="s">
        <v>25</v>
      </c>
      <c r="B36" t="s">
        <v>22</v>
      </c>
      <c r="C36">
        <v>736</v>
      </c>
      <c r="D36">
        <v>836</v>
      </c>
      <c r="E36">
        <v>836</v>
      </c>
      <c r="F36">
        <v>0</v>
      </c>
      <c r="G36">
        <v>25</v>
      </c>
      <c r="H36">
        <v>2204.8465346534654</v>
      </c>
    </row>
    <row r="37" spans="1:8" x14ac:dyDescent="0.25">
      <c r="A37" t="s">
        <v>25</v>
      </c>
      <c r="B37" t="s">
        <v>121</v>
      </c>
      <c r="C37">
        <v>172</v>
      </c>
      <c r="D37">
        <v>546</v>
      </c>
      <c r="E37">
        <v>362</v>
      </c>
      <c r="F37">
        <v>0</v>
      </c>
      <c r="G37">
        <v>16</v>
      </c>
      <c r="H37">
        <v>4066.1538461538498</v>
      </c>
    </row>
    <row r="38" spans="1:8" x14ac:dyDescent="0.25">
      <c r="A38" t="s">
        <v>25</v>
      </c>
      <c r="B38" t="s">
        <v>59</v>
      </c>
      <c r="C38">
        <v>807</v>
      </c>
      <c r="D38">
        <v>928</v>
      </c>
      <c r="E38">
        <v>48</v>
      </c>
      <c r="F38">
        <v>0</v>
      </c>
      <c r="G38">
        <v>9</v>
      </c>
      <c r="H38">
        <v>2852.6428571428569</v>
      </c>
    </row>
    <row r="39" spans="1:8" x14ac:dyDescent="0.25">
      <c r="A39" t="s">
        <v>25</v>
      </c>
      <c r="B39" t="s">
        <v>78</v>
      </c>
      <c r="C39">
        <v>381</v>
      </c>
      <c r="D39">
        <v>416</v>
      </c>
      <c r="E39">
        <v>351</v>
      </c>
      <c r="F39">
        <v>0</v>
      </c>
      <c r="G39">
        <v>5</v>
      </c>
      <c r="H39">
        <v>6250.8</v>
      </c>
    </row>
    <row r="40" spans="1:8" x14ac:dyDescent="0.25">
      <c r="A40" t="s">
        <v>25</v>
      </c>
      <c r="B40" t="s">
        <v>55</v>
      </c>
      <c r="C40">
        <v>17</v>
      </c>
      <c r="D40">
        <v>18</v>
      </c>
      <c r="E40">
        <v>9</v>
      </c>
      <c r="F40">
        <v>0</v>
      </c>
      <c r="G40">
        <v>3</v>
      </c>
      <c r="H40">
        <v>1230</v>
      </c>
    </row>
    <row r="41" spans="1:8" x14ac:dyDescent="0.25">
      <c r="A41" t="s">
        <v>25</v>
      </c>
      <c r="B41" t="s">
        <v>40</v>
      </c>
      <c r="C41">
        <v>34</v>
      </c>
      <c r="D41">
        <v>36</v>
      </c>
      <c r="E41">
        <v>29</v>
      </c>
      <c r="F41">
        <v>0</v>
      </c>
      <c r="G41">
        <v>4</v>
      </c>
      <c r="H41">
        <v>3970</v>
      </c>
    </row>
    <row r="42" spans="1:8" x14ac:dyDescent="0.25">
      <c r="A42" t="s">
        <v>25</v>
      </c>
      <c r="B42" t="s">
        <v>242</v>
      </c>
      <c r="C42">
        <v>118</v>
      </c>
      <c r="D42">
        <v>185</v>
      </c>
      <c r="E42">
        <v>162</v>
      </c>
      <c r="F42">
        <v>0</v>
      </c>
      <c r="G42">
        <v>7</v>
      </c>
      <c r="H42">
        <v>3357.3330000000001</v>
      </c>
    </row>
    <row r="43" spans="1:8" x14ac:dyDescent="0.25">
      <c r="A43" t="s">
        <v>25</v>
      </c>
      <c r="B43" t="s">
        <v>67</v>
      </c>
      <c r="C43">
        <v>341</v>
      </c>
      <c r="D43">
        <v>54</v>
      </c>
      <c r="E43">
        <v>59</v>
      </c>
      <c r="F43">
        <v>0</v>
      </c>
      <c r="G43">
        <v>14</v>
      </c>
      <c r="H43">
        <v>8381</v>
      </c>
    </row>
    <row r="44" spans="1:8" x14ac:dyDescent="0.25">
      <c r="A44" t="s">
        <v>25</v>
      </c>
      <c r="B44" t="s">
        <v>48</v>
      </c>
      <c r="C44">
        <v>1038</v>
      </c>
      <c r="D44">
        <v>256</v>
      </c>
      <c r="E44">
        <v>219</v>
      </c>
      <c r="F44">
        <v>0</v>
      </c>
      <c r="G44">
        <v>5</v>
      </c>
      <c r="H44">
        <v>7322</v>
      </c>
    </row>
    <row r="45" spans="1:8" x14ac:dyDescent="0.25">
      <c r="A45" t="s">
        <v>25</v>
      </c>
      <c r="B45" t="s">
        <v>34</v>
      </c>
      <c r="C45">
        <v>55</v>
      </c>
      <c r="D45">
        <v>121</v>
      </c>
      <c r="E45">
        <v>69</v>
      </c>
      <c r="F45">
        <v>0</v>
      </c>
      <c r="G45">
        <v>13</v>
      </c>
      <c r="H45">
        <v>8771</v>
      </c>
    </row>
    <row r="46" spans="1:8" x14ac:dyDescent="0.25">
      <c r="A46" t="s">
        <v>25</v>
      </c>
      <c r="B46" t="s">
        <v>46</v>
      </c>
      <c r="C46">
        <v>2039</v>
      </c>
      <c r="D46">
        <v>2824</v>
      </c>
      <c r="E46">
        <v>2817</v>
      </c>
      <c r="F46">
        <v>0</v>
      </c>
      <c r="G46">
        <v>15</v>
      </c>
      <c r="H46">
        <v>9857.4897360703817</v>
      </c>
    </row>
    <row r="47" spans="1:8" x14ac:dyDescent="0.25">
      <c r="A47" t="s">
        <v>25</v>
      </c>
      <c r="B47" t="s">
        <v>44</v>
      </c>
      <c r="C47">
        <v>74</v>
      </c>
      <c r="D47">
        <v>127</v>
      </c>
      <c r="E47">
        <v>111</v>
      </c>
      <c r="F47">
        <v>0</v>
      </c>
      <c r="G47">
        <v>3</v>
      </c>
      <c r="H47">
        <v>2052</v>
      </c>
    </row>
    <row r="48" spans="1:8" x14ac:dyDescent="0.25">
      <c r="A48" t="s">
        <v>25</v>
      </c>
      <c r="B48" t="s">
        <v>29</v>
      </c>
      <c r="C48">
        <v>3022</v>
      </c>
      <c r="D48">
        <v>10228</v>
      </c>
      <c r="E48">
        <v>359</v>
      </c>
      <c r="F48">
        <v>0</v>
      </c>
      <c r="G48">
        <v>30</v>
      </c>
      <c r="H48">
        <v>12700.413407945633</v>
      </c>
    </row>
    <row r="49" spans="1:8" x14ac:dyDescent="0.25">
      <c r="A49" t="s">
        <v>25</v>
      </c>
      <c r="B49" t="s">
        <v>505</v>
      </c>
      <c r="C49">
        <v>36</v>
      </c>
      <c r="D49">
        <v>32</v>
      </c>
      <c r="E49">
        <v>0</v>
      </c>
      <c r="F49">
        <v>0</v>
      </c>
      <c r="G49">
        <v>8</v>
      </c>
      <c r="H49">
        <v>1125</v>
      </c>
    </row>
    <row r="50" spans="1:8" x14ac:dyDescent="0.25">
      <c r="A50" t="s">
        <v>25</v>
      </c>
      <c r="B50" t="s">
        <v>653</v>
      </c>
      <c r="C50">
        <v>51</v>
      </c>
      <c r="D50">
        <v>30</v>
      </c>
      <c r="E50">
        <v>5</v>
      </c>
      <c r="F50">
        <v>0</v>
      </c>
      <c r="G50">
        <v>6</v>
      </c>
      <c r="H50">
        <v>551</v>
      </c>
    </row>
    <row r="51" spans="1:8" x14ac:dyDescent="0.25">
      <c r="A51" t="s">
        <v>25</v>
      </c>
      <c r="B51" t="s">
        <v>107</v>
      </c>
      <c r="C51">
        <v>25</v>
      </c>
      <c r="D51">
        <v>20</v>
      </c>
      <c r="E51">
        <v>20</v>
      </c>
      <c r="F51">
        <v>0</v>
      </c>
      <c r="G51">
        <v>9</v>
      </c>
      <c r="H51">
        <v>2931.4</v>
      </c>
    </row>
    <row r="52" spans="1:8" x14ac:dyDescent="0.25">
      <c r="A52" t="s">
        <v>33</v>
      </c>
      <c r="B52" t="s">
        <v>36</v>
      </c>
      <c r="C52">
        <v>186</v>
      </c>
      <c r="D52">
        <v>1410</v>
      </c>
      <c r="E52">
        <v>910</v>
      </c>
      <c r="F52">
        <v>0</v>
      </c>
      <c r="G52">
        <v>32</v>
      </c>
      <c r="H52">
        <v>3271.5</v>
      </c>
    </row>
    <row r="53" spans="1:8" x14ac:dyDescent="0.25">
      <c r="A53" t="s">
        <v>33</v>
      </c>
      <c r="B53" t="s">
        <v>22</v>
      </c>
      <c r="C53">
        <v>73</v>
      </c>
      <c r="D53">
        <v>554</v>
      </c>
      <c r="E53">
        <v>556</v>
      </c>
      <c r="F53">
        <v>0</v>
      </c>
      <c r="G53">
        <v>25</v>
      </c>
      <c r="H53">
        <v>658</v>
      </c>
    </row>
    <row r="54" spans="1:8" x14ac:dyDescent="0.25">
      <c r="A54" t="s">
        <v>33</v>
      </c>
      <c r="B54" t="s">
        <v>121</v>
      </c>
      <c r="C54">
        <v>1</v>
      </c>
      <c r="D54">
        <v>7</v>
      </c>
      <c r="E54">
        <v>7</v>
      </c>
      <c r="F54">
        <v>7</v>
      </c>
      <c r="G54">
        <v>7</v>
      </c>
      <c r="H54">
        <v>811</v>
      </c>
    </row>
    <row r="55" spans="1:8" x14ac:dyDescent="0.25">
      <c r="A55" t="s">
        <v>33</v>
      </c>
      <c r="B55" t="s">
        <v>59</v>
      </c>
      <c r="C55">
        <v>129</v>
      </c>
      <c r="D55">
        <v>336</v>
      </c>
      <c r="E55">
        <v>55</v>
      </c>
      <c r="F55">
        <v>0</v>
      </c>
      <c r="G55">
        <v>15</v>
      </c>
      <c r="H55">
        <v>710.19491525423723</v>
      </c>
    </row>
    <row r="56" spans="1:8" x14ac:dyDescent="0.25">
      <c r="A56" t="s">
        <v>33</v>
      </c>
      <c r="B56" t="s">
        <v>55</v>
      </c>
      <c r="C56">
        <v>8</v>
      </c>
      <c r="D56">
        <v>21</v>
      </c>
      <c r="E56">
        <v>18</v>
      </c>
      <c r="F56">
        <v>0</v>
      </c>
      <c r="G56">
        <v>7</v>
      </c>
      <c r="H56">
        <v>640</v>
      </c>
    </row>
    <row r="57" spans="1:8" x14ac:dyDescent="0.25">
      <c r="A57" t="s">
        <v>33</v>
      </c>
      <c r="B57" t="s">
        <v>40</v>
      </c>
      <c r="C57">
        <v>23</v>
      </c>
      <c r="D57">
        <v>90</v>
      </c>
      <c r="E57">
        <v>90</v>
      </c>
      <c r="F57">
        <v>0</v>
      </c>
      <c r="G57">
        <v>21</v>
      </c>
      <c r="H57">
        <v>555.71428571428601</v>
      </c>
    </row>
    <row r="58" spans="1:8" x14ac:dyDescent="0.25">
      <c r="A58" t="s">
        <v>33</v>
      </c>
      <c r="B58" t="s">
        <v>242</v>
      </c>
      <c r="C58">
        <v>1</v>
      </c>
      <c r="D58">
        <v>0</v>
      </c>
      <c r="E58">
        <v>0</v>
      </c>
      <c r="F58">
        <v>0</v>
      </c>
      <c r="G58">
        <v>0</v>
      </c>
      <c r="H58">
        <v>1000</v>
      </c>
    </row>
    <row r="59" spans="1:8" x14ac:dyDescent="0.25">
      <c r="A59" t="s">
        <v>33</v>
      </c>
      <c r="B59" t="s">
        <v>145</v>
      </c>
      <c r="C59">
        <v>1</v>
      </c>
      <c r="D59">
        <v>0</v>
      </c>
      <c r="E59">
        <v>0</v>
      </c>
      <c r="F59">
        <v>0</v>
      </c>
      <c r="G59">
        <v>0</v>
      </c>
      <c r="H59">
        <v>8</v>
      </c>
    </row>
    <row r="60" spans="1:8" x14ac:dyDescent="0.25">
      <c r="A60" t="s">
        <v>33</v>
      </c>
      <c r="B60" t="s">
        <v>67</v>
      </c>
      <c r="C60">
        <v>10</v>
      </c>
      <c r="D60">
        <v>118</v>
      </c>
      <c r="E60">
        <v>65</v>
      </c>
      <c r="F60">
        <v>0</v>
      </c>
      <c r="G60">
        <v>21</v>
      </c>
      <c r="H60">
        <v>436</v>
      </c>
    </row>
    <row r="61" spans="1:8" x14ac:dyDescent="0.25">
      <c r="A61" t="s">
        <v>33</v>
      </c>
      <c r="B61" t="s">
        <v>48</v>
      </c>
      <c r="C61">
        <v>45</v>
      </c>
      <c r="D61">
        <v>283</v>
      </c>
      <c r="E61">
        <v>105</v>
      </c>
      <c r="F61">
        <v>0</v>
      </c>
      <c r="G61">
        <v>16</v>
      </c>
      <c r="H61">
        <v>1104</v>
      </c>
    </row>
    <row r="62" spans="1:8" x14ac:dyDescent="0.25">
      <c r="A62" t="s">
        <v>33</v>
      </c>
      <c r="B62" t="s">
        <v>34</v>
      </c>
      <c r="C62">
        <v>13</v>
      </c>
      <c r="D62">
        <v>40</v>
      </c>
      <c r="E62">
        <v>15</v>
      </c>
      <c r="F62">
        <v>1</v>
      </c>
      <c r="G62">
        <v>8</v>
      </c>
      <c r="H62">
        <v>1023</v>
      </c>
    </row>
    <row r="63" spans="1:8" x14ac:dyDescent="0.25">
      <c r="A63" t="s">
        <v>33</v>
      </c>
      <c r="B63" t="s">
        <v>46</v>
      </c>
      <c r="C63">
        <v>92</v>
      </c>
      <c r="D63">
        <v>488</v>
      </c>
      <c r="E63">
        <v>428</v>
      </c>
      <c r="F63">
        <v>0</v>
      </c>
      <c r="G63">
        <v>19</v>
      </c>
      <c r="H63">
        <v>1888.6741935483872</v>
      </c>
    </row>
    <row r="64" spans="1:8" x14ac:dyDescent="0.25">
      <c r="A64" t="s">
        <v>33</v>
      </c>
      <c r="B64" t="s">
        <v>44</v>
      </c>
      <c r="C64">
        <v>8</v>
      </c>
      <c r="D64">
        <v>39</v>
      </c>
      <c r="E64">
        <v>39</v>
      </c>
      <c r="F64">
        <v>0</v>
      </c>
      <c r="G64">
        <v>14</v>
      </c>
      <c r="H64">
        <v>426</v>
      </c>
    </row>
    <row r="65" spans="1:8" x14ac:dyDescent="0.25">
      <c r="A65" t="s">
        <v>33</v>
      </c>
      <c r="B65" t="s">
        <v>29</v>
      </c>
      <c r="C65">
        <v>276</v>
      </c>
      <c r="D65">
        <v>1954</v>
      </c>
      <c r="E65">
        <v>15</v>
      </c>
      <c r="F65">
        <v>0</v>
      </c>
      <c r="G65">
        <v>27</v>
      </c>
      <c r="H65">
        <v>679.90410958904113</v>
      </c>
    </row>
    <row r="66" spans="1:8" x14ac:dyDescent="0.25">
      <c r="A66" t="s">
        <v>33</v>
      </c>
      <c r="B66" t="s">
        <v>505</v>
      </c>
      <c r="C66">
        <v>1</v>
      </c>
      <c r="D66">
        <v>2</v>
      </c>
      <c r="E66">
        <v>0</v>
      </c>
      <c r="F66">
        <v>2</v>
      </c>
      <c r="G66">
        <v>2</v>
      </c>
      <c r="H66">
        <v>24</v>
      </c>
    </row>
    <row r="67" spans="1:8" x14ac:dyDescent="0.25">
      <c r="A67" t="s">
        <v>33</v>
      </c>
      <c r="B67" t="s">
        <v>653</v>
      </c>
      <c r="C67">
        <v>3</v>
      </c>
      <c r="D67">
        <v>24</v>
      </c>
      <c r="E67">
        <v>0</v>
      </c>
      <c r="F67">
        <v>8</v>
      </c>
      <c r="G67">
        <v>8</v>
      </c>
      <c r="H67">
        <v>7</v>
      </c>
    </row>
    <row r="68" spans="1:8" x14ac:dyDescent="0.25">
      <c r="A68" t="s">
        <v>33</v>
      </c>
      <c r="B68" t="s">
        <v>62</v>
      </c>
      <c r="C68">
        <v>1</v>
      </c>
      <c r="D68">
        <v>22</v>
      </c>
      <c r="E68">
        <v>0</v>
      </c>
      <c r="F68">
        <v>22</v>
      </c>
      <c r="G68">
        <v>22</v>
      </c>
      <c r="H68">
        <v>43</v>
      </c>
    </row>
    <row r="69" spans="1:8" x14ac:dyDescent="0.25">
      <c r="A69" t="s">
        <v>1069</v>
      </c>
      <c r="B69" t="s">
        <v>36</v>
      </c>
      <c r="C69">
        <v>134</v>
      </c>
      <c r="D69">
        <v>986</v>
      </c>
      <c r="E69">
        <v>309</v>
      </c>
      <c r="F69">
        <v>0</v>
      </c>
      <c r="G69">
        <v>48</v>
      </c>
      <c r="H69">
        <v>5056.545454545455</v>
      </c>
    </row>
    <row r="70" spans="1:8" x14ac:dyDescent="0.25">
      <c r="A70" t="s">
        <v>1069</v>
      </c>
      <c r="B70" t="s">
        <v>22</v>
      </c>
      <c r="C70">
        <v>105</v>
      </c>
      <c r="D70">
        <v>334</v>
      </c>
      <c r="E70">
        <v>442</v>
      </c>
      <c r="F70">
        <v>0</v>
      </c>
      <c r="G70">
        <v>28</v>
      </c>
      <c r="H70">
        <v>1527</v>
      </c>
    </row>
    <row r="71" spans="1:8" x14ac:dyDescent="0.25">
      <c r="A71" t="s">
        <v>1069</v>
      </c>
      <c r="B71" t="s">
        <v>121</v>
      </c>
      <c r="C71">
        <v>27</v>
      </c>
      <c r="D71">
        <v>77</v>
      </c>
      <c r="E71">
        <v>63</v>
      </c>
      <c r="F71">
        <v>0</v>
      </c>
      <c r="G71">
        <v>12</v>
      </c>
      <c r="H71">
        <v>712</v>
      </c>
    </row>
    <row r="72" spans="1:8" x14ac:dyDescent="0.25">
      <c r="A72" t="s">
        <v>1069</v>
      </c>
      <c r="B72" t="s">
        <v>59</v>
      </c>
      <c r="C72">
        <v>130</v>
      </c>
      <c r="D72">
        <v>800</v>
      </c>
      <c r="E72">
        <v>171</v>
      </c>
      <c r="F72">
        <v>0</v>
      </c>
      <c r="G72">
        <v>42</v>
      </c>
      <c r="H72">
        <v>939.81818181818176</v>
      </c>
    </row>
    <row r="73" spans="1:8" x14ac:dyDescent="0.25">
      <c r="A73" t="s">
        <v>1069</v>
      </c>
      <c r="B73" t="s">
        <v>78</v>
      </c>
      <c r="C73">
        <v>4</v>
      </c>
      <c r="D73">
        <v>13</v>
      </c>
      <c r="E73">
        <v>13</v>
      </c>
      <c r="F73">
        <v>1</v>
      </c>
      <c r="G73">
        <v>5</v>
      </c>
      <c r="H73">
        <v>24</v>
      </c>
    </row>
    <row r="74" spans="1:8" x14ac:dyDescent="0.25">
      <c r="A74" t="s">
        <v>1069</v>
      </c>
      <c r="B74" t="s">
        <v>55</v>
      </c>
      <c r="C74">
        <v>10</v>
      </c>
      <c r="D74">
        <v>24</v>
      </c>
      <c r="E74">
        <v>17</v>
      </c>
      <c r="F74">
        <v>0</v>
      </c>
      <c r="G74">
        <v>4</v>
      </c>
      <c r="H74">
        <v>480</v>
      </c>
    </row>
    <row r="75" spans="1:8" x14ac:dyDescent="0.25">
      <c r="A75" t="s">
        <v>1069</v>
      </c>
      <c r="B75" t="s">
        <v>40</v>
      </c>
      <c r="C75">
        <v>18</v>
      </c>
      <c r="D75">
        <v>273</v>
      </c>
      <c r="E75">
        <v>273</v>
      </c>
      <c r="F75">
        <v>1</v>
      </c>
      <c r="G75">
        <v>35</v>
      </c>
      <c r="H75">
        <v>937</v>
      </c>
    </row>
    <row r="76" spans="1:8" x14ac:dyDescent="0.25">
      <c r="A76" t="s">
        <v>1069</v>
      </c>
      <c r="B76" t="s">
        <v>242</v>
      </c>
      <c r="C76">
        <v>2</v>
      </c>
      <c r="D76">
        <v>0</v>
      </c>
      <c r="E76">
        <v>0</v>
      </c>
      <c r="F76">
        <v>0</v>
      </c>
      <c r="G76">
        <v>0</v>
      </c>
      <c r="H76">
        <v>1000</v>
      </c>
    </row>
    <row r="77" spans="1:8" x14ac:dyDescent="0.25">
      <c r="A77" t="s">
        <v>1069</v>
      </c>
      <c r="B77" t="s">
        <v>145</v>
      </c>
      <c r="C77">
        <v>1</v>
      </c>
      <c r="D77">
        <v>1</v>
      </c>
      <c r="E77">
        <v>1</v>
      </c>
      <c r="F77">
        <v>1</v>
      </c>
      <c r="G77">
        <v>1</v>
      </c>
      <c r="H77">
        <v>180</v>
      </c>
    </row>
    <row r="78" spans="1:8" x14ac:dyDescent="0.25">
      <c r="A78" t="s">
        <v>1069</v>
      </c>
      <c r="B78" t="s">
        <v>67</v>
      </c>
      <c r="C78">
        <v>8</v>
      </c>
      <c r="D78">
        <v>42</v>
      </c>
      <c r="E78">
        <v>40</v>
      </c>
      <c r="F78">
        <v>0</v>
      </c>
      <c r="G78">
        <v>18</v>
      </c>
      <c r="H78">
        <v>612</v>
      </c>
    </row>
    <row r="79" spans="1:8" x14ac:dyDescent="0.25">
      <c r="A79" t="s">
        <v>1069</v>
      </c>
      <c r="B79" t="s">
        <v>48</v>
      </c>
      <c r="C79">
        <v>116</v>
      </c>
      <c r="D79">
        <v>539</v>
      </c>
      <c r="E79">
        <v>499</v>
      </c>
      <c r="F79">
        <v>0</v>
      </c>
      <c r="G79">
        <v>21</v>
      </c>
      <c r="H79">
        <v>1825.4123076923081</v>
      </c>
    </row>
    <row r="80" spans="1:8" x14ac:dyDescent="0.25">
      <c r="A80" t="s">
        <v>1069</v>
      </c>
      <c r="B80" t="s">
        <v>34</v>
      </c>
      <c r="C80">
        <v>8</v>
      </c>
      <c r="D80">
        <v>21</v>
      </c>
      <c r="E80">
        <v>17</v>
      </c>
      <c r="F80">
        <v>2</v>
      </c>
      <c r="G80">
        <v>5</v>
      </c>
      <c r="H80">
        <v>1183</v>
      </c>
    </row>
    <row r="81" spans="1:8" x14ac:dyDescent="0.25">
      <c r="A81" t="s">
        <v>1069</v>
      </c>
      <c r="B81" t="s">
        <v>46</v>
      </c>
      <c r="C81">
        <v>39</v>
      </c>
      <c r="D81">
        <v>210</v>
      </c>
      <c r="E81">
        <v>125</v>
      </c>
      <c r="F81">
        <v>0</v>
      </c>
      <c r="G81">
        <v>22</v>
      </c>
      <c r="H81">
        <v>2130</v>
      </c>
    </row>
    <row r="82" spans="1:8" x14ac:dyDescent="0.25">
      <c r="A82" t="s">
        <v>1069</v>
      </c>
      <c r="B82" t="s">
        <v>44</v>
      </c>
      <c r="C82">
        <v>3</v>
      </c>
      <c r="D82">
        <v>8</v>
      </c>
      <c r="E82">
        <v>8</v>
      </c>
      <c r="F82">
        <v>0</v>
      </c>
      <c r="G82">
        <v>4</v>
      </c>
      <c r="H82">
        <v>368</v>
      </c>
    </row>
    <row r="83" spans="1:8" x14ac:dyDescent="0.25">
      <c r="A83" t="s">
        <v>1069</v>
      </c>
      <c r="B83" t="s">
        <v>29</v>
      </c>
      <c r="C83">
        <v>171</v>
      </c>
      <c r="D83">
        <v>1296</v>
      </c>
      <c r="E83">
        <v>268</v>
      </c>
      <c r="F83">
        <v>0</v>
      </c>
      <c r="G83">
        <v>44</v>
      </c>
      <c r="H83">
        <v>2027.4191655801819</v>
      </c>
    </row>
    <row r="84" spans="1:8" x14ac:dyDescent="0.25">
      <c r="A84" t="s">
        <v>1069</v>
      </c>
      <c r="B84" t="s">
        <v>653</v>
      </c>
      <c r="C84">
        <v>4</v>
      </c>
      <c r="D84">
        <v>28</v>
      </c>
      <c r="E84">
        <v>20</v>
      </c>
      <c r="F84">
        <v>2</v>
      </c>
      <c r="G84">
        <v>18</v>
      </c>
      <c r="H84">
        <v>15</v>
      </c>
    </row>
    <row r="85" spans="1:8" x14ac:dyDescent="0.25">
      <c r="A85" t="s">
        <v>1069</v>
      </c>
      <c r="B85" t="s">
        <v>129</v>
      </c>
      <c r="C85">
        <v>1</v>
      </c>
      <c r="D85">
        <v>1</v>
      </c>
      <c r="E85">
        <v>1</v>
      </c>
      <c r="F85">
        <v>1</v>
      </c>
      <c r="G85">
        <v>1</v>
      </c>
      <c r="H85">
        <v>44</v>
      </c>
    </row>
    <row r="86" spans="1:8" x14ac:dyDescent="0.25">
      <c r="A86" t="s">
        <v>1069</v>
      </c>
      <c r="B86" t="s">
        <v>62</v>
      </c>
      <c r="C86">
        <v>2</v>
      </c>
      <c r="D86">
        <v>17</v>
      </c>
      <c r="E86">
        <v>0</v>
      </c>
      <c r="F86">
        <v>6</v>
      </c>
      <c r="G86">
        <v>11</v>
      </c>
      <c r="H86">
        <v>72</v>
      </c>
    </row>
    <row r="87" spans="1:8" x14ac:dyDescent="0.25">
      <c r="A87" t="s">
        <v>26</v>
      </c>
      <c r="B87" t="s">
        <v>36</v>
      </c>
      <c r="C87">
        <v>724</v>
      </c>
      <c r="D87">
        <v>1950</v>
      </c>
      <c r="E87">
        <v>758</v>
      </c>
      <c r="F87">
        <v>0</v>
      </c>
      <c r="G87">
        <v>40</v>
      </c>
      <c r="H87">
        <v>9183</v>
      </c>
    </row>
    <row r="88" spans="1:8" x14ac:dyDescent="0.25">
      <c r="A88" t="s">
        <v>26</v>
      </c>
      <c r="B88" t="s">
        <v>22</v>
      </c>
      <c r="C88">
        <v>349</v>
      </c>
      <c r="D88">
        <v>160</v>
      </c>
      <c r="E88">
        <v>160</v>
      </c>
      <c r="F88">
        <v>0</v>
      </c>
      <c r="G88">
        <v>15</v>
      </c>
      <c r="H88">
        <v>297</v>
      </c>
    </row>
    <row r="89" spans="1:8" x14ac:dyDescent="0.25">
      <c r="A89" t="s">
        <v>26</v>
      </c>
      <c r="B89" t="s">
        <v>121</v>
      </c>
      <c r="C89">
        <v>34</v>
      </c>
      <c r="D89">
        <v>120</v>
      </c>
      <c r="E89">
        <v>37</v>
      </c>
      <c r="F89">
        <v>0</v>
      </c>
      <c r="G89">
        <v>14</v>
      </c>
      <c r="H89">
        <v>2544.2173913043498</v>
      </c>
    </row>
    <row r="90" spans="1:8" x14ac:dyDescent="0.25">
      <c r="A90" t="s">
        <v>26</v>
      </c>
      <c r="B90" t="s">
        <v>59</v>
      </c>
      <c r="C90">
        <v>92</v>
      </c>
      <c r="D90">
        <v>70</v>
      </c>
      <c r="E90">
        <v>1</v>
      </c>
      <c r="F90">
        <v>0</v>
      </c>
      <c r="G90">
        <v>32</v>
      </c>
      <c r="H90">
        <v>2302.0240963855422</v>
      </c>
    </row>
    <row r="91" spans="1:8" x14ac:dyDescent="0.25">
      <c r="A91" t="s">
        <v>26</v>
      </c>
      <c r="B91" t="s">
        <v>78</v>
      </c>
      <c r="C91">
        <v>165</v>
      </c>
      <c r="D91">
        <v>163</v>
      </c>
      <c r="E91">
        <v>124</v>
      </c>
      <c r="F91">
        <v>0</v>
      </c>
      <c r="G91">
        <v>7</v>
      </c>
      <c r="H91">
        <v>4017</v>
      </c>
    </row>
    <row r="92" spans="1:8" x14ac:dyDescent="0.25">
      <c r="A92" t="s">
        <v>26</v>
      </c>
      <c r="B92" t="s">
        <v>55</v>
      </c>
      <c r="C92">
        <v>4</v>
      </c>
      <c r="D92">
        <v>8</v>
      </c>
      <c r="E92">
        <v>5</v>
      </c>
      <c r="F92">
        <v>0</v>
      </c>
      <c r="G92">
        <v>3</v>
      </c>
      <c r="H92">
        <v>430</v>
      </c>
    </row>
    <row r="93" spans="1:8" x14ac:dyDescent="0.25">
      <c r="A93" t="s">
        <v>26</v>
      </c>
      <c r="B93" t="s">
        <v>40</v>
      </c>
      <c r="C93">
        <v>44</v>
      </c>
      <c r="D93">
        <v>31</v>
      </c>
      <c r="E93">
        <v>25</v>
      </c>
      <c r="F93">
        <v>0</v>
      </c>
      <c r="G93">
        <v>4</v>
      </c>
      <c r="H93">
        <v>6342</v>
      </c>
    </row>
    <row r="94" spans="1:8" x14ac:dyDescent="0.25">
      <c r="A94" t="s">
        <v>26</v>
      </c>
      <c r="B94" t="s">
        <v>242</v>
      </c>
      <c r="C94">
        <v>34</v>
      </c>
      <c r="D94">
        <v>44</v>
      </c>
      <c r="E94">
        <v>116</v>
      </c>
      <c r="F94">
        <v>0</v>
      </c>
      <c r="G94">
        <v>4</v>
      </c>
      <c r="H94">
        <v>1768.8330000000001</v>
      </c>
    </row>
    <row r="95" spans="1:8" x14ac:dyDescent="0.25">
      <c r="A95" t="s">
        <v>26</v>
      </c>
      <c r="B95" t="s">
        <v>145</v>
      </c>
      <c r="C95">
        <v>1</v>
      </c>
      <c r="D95">
        <v>0</v>
      </c>
      <c r="E95">
        <v>0</v>
      </c>
      <c r="F95">
        <v>0</v>
      </c>
      <c r="G95">
        <v>0</v>
      </c>
      <c r="H95">
        <v>8</v>
      </c>
    </row>
    <row r="96" spans="1:8" x14ac:dyDescent="0.25">
      <c r="A96" t="s">
        <v>26</v>
      </c>
      <c r="B96" t="s">
        <v>67</v>
      </c>
      <c r="C96">
        <v>148</v>
      </c>
      <c r="D96">
        <v>12</v>
      </c>
      <c r="E96">
        <v>13</v>
      </c>
      <c r="F96">
        <v>0</v>
      </c>
      <c r="G96">
        <v>3</v>
      </c>
      <c r="H96">
        <v>3718</v>
      </c>
    </row>
    <row r="97" spans="1:8" x14ac:dyDescent="0.25">
      <c r="A97" t="s">
        <v>26</v>
      </c>
      <c r="B97" t="s">
        <v>48</v>
      </c>
      <c r="C97">
        <v>252</v>
      </c>
      <c r="D97">
        <v>312</v>
      </c>
      <c r="E97">
        <v>295</v>
      </c>
      <c r="F97">
        <v>0</v>
      </c>
      <c r="G97">
        <v>7</v>
      </c>
      <c r="H97">
        <v>3374</v>
      </c>
    </row>
    <row r="98" spans="1:8" x14ac:dyDescent="0.25">
      <c r="A98" t="s">
        <v>26</v>
      </c>
      <c r="B98" t="s">
        <v>34</v>
      </c>
      <c r="C98">
        <v>15</v>
      </c>
      <c r="D98">
        <v>30</v>
      </c>
      <c r="E98">
        <v>15</v>
      </c>
      <c r="F98">
        <v>2</v>
      </c>
      <c r="G98">
        <v>2</v>
      </c>
      <c r="H98">
        <v>384</v>
      </c>
    </row>
    <row r="99" spans="1:8" x14ac:dyDescent="0.25">
      <c r="A99" t="s">
        <v>26</v>
      </c>
      <c r="B99" t="s">
        <v>46</v>
      </c>
      <c r="C99">
        <v>359</v>
      </c>
      <c r="D99">
        <v>1374</v>
      </c>
      <c r="E99">
        <v>1369</v>
      </c>
      <c r="F99">
        <v>0</v>
      </c>
      <c r="G99">
        <v>21</v>
      </c>
      <c r="H99">
        <v>4525.1491228070172</v>
      </c>
    </row>
    <row r="100" spans="1:8" x14ac:dyDescent="0.25">
      <c r="A100" t="s">
        <v>26</v>
      </c>
      <c r="B100" t="s">
        <v>44</v>
      </c>
      <c r="C100">
        <v>60</v>
      </c>
      <c r="D100">
        <v>113</v>
      </c>
      <c r="E100">
        <v>110</v>
      </c>
      <c r="F100">
        <v>0</v>
      </c>
      <c r="G100">
        <v>3</v>
      </c>
      <c r="H100">
        <v>742</v>
      </c>
    </row>
    <row r="101" spans="1:8" x14ac:dyDescent="0.25">
      <c r="A101" t="s">
        <v>26</v>
      </c>
      <c r="B101" t="s">
        <v>29</v>
      </c>
      <c r="C101">
        <v>480</v>
      </c>
      <c r="D101">
        <v>2903</v>
      </c>
      <c r="E101">
        <v>206</v>
      </c>
      <c r="F101">
        <v>0</v>
      </c>
      <c r="G101">
        <v>42</v>
      </c>
      <c r="H101">
        <v>1943.188153310105</v>
      </c>
    </row>
    <row r="102" spans="1:8" x14ac:dyDescent="0.25">
      <c r="A102" t="s">
        <v>26</v>
      </c>
      <c r="B102" t="s">
        <v>505</v>
      </c>
      <c r="C102">
        <v>12</v>
      </c>
      <c r="D102">
        <v>31</v>
      </c>
      <c r="E102">
        <v>0</v>
      </c>
      <c r="F102">
        <v>0</v>
      </c>
      <c r="G102">
        <v>8</v>
      </c>
      <c r="H102">
        <v>702</v>
      </c>
    </row>
    <row r="103" spans="1:8" x14ac:dyDescent="0.25">
      <c r="A103" t="s">
        <v>26</v>
      </c>
      <c r="B103" t="s">
        <v>653</v>
      </c>
      <c r="C103">
        <v>22</v>
      </c>
      <c r="D103">
        <v>4</v>
      </c>
      <c r="E103">
        <v>0</v>
      </c>
      <c r="F103">
        <v>0</v>
      </c>
      <c r="G103">
        <v>1</v>
      </c>
      <c r="H103">
        <v>7</v>
      </c>
    </row>
    <row r="104" spans="1:8" x14ac:dyDescent="0.25">
      <c r="A104" t="s">
        <v>26</v>
      </c>
      <c r="B104" t="s">
        <v>107</v>
      </c>
      <c r="C104">
        <v>3</v>
      </c>
      <c r="D104">
        <v>0</v>
      </c>
      <c r="E104">
        <v>0</v>
      </c>
      <c r="F104">
        <v>0</v>
      </c>
      <c r="G104">
        <v>0</v>
      </c>
      <c r="H104">
        <v>720</v>
      </c>
    </row>
    <row r="105" spans="1:8" x14ac:dyDescent="0.25">
      <c r="A105" t="s">
        <v>31</v>
      </c>
      <c r="B105" t="s">
        <v>36</v>
      </c>
      <c r="C105">
        <v>41</v>
      </c>
      <c r="D105">
        <v>91</v>
      </c>
      <c r="E105">
        <v>76</v>
      </c>
      <c r="F105">
        <v>0</v>
      </c>
      <c r="G105">
        <v>9</v>
      </c>
      <c r="H105">
        <v>2230</v>
      </c>
    </row>
    <row r="106" spans="1:8" x14ac:dyDescent="0.25">
      <c r="A106" t="s">
        <v>31</v>
      </c>
      <c r="B106" t="s">
        <v>22</v>
      </c>
      <c r="C106">
        <v>56</v>
      </c>
      <c r="D106">
        <v>100</v>
      </c>
      <c r="E106">
        <v>154</v>
      </c>
      <c r="F106">
        <v>0</v>
      </c>
      <c r="G106">
        <v>14</v>
      </c>
      <c r="H106">
        <v>686</v>
      </c>
    </row>
    <row r="107" spans="1:8" x14ac:dyDescent="0.25">
      <c r="A107" t="s">
        <v>31</v>
      </c>
      <c r="B107" t="s">
        <v>121</v>
      </c>
      <c r="C107">
        <v>27</v>
      </c>
      <c r="D107">
        <v>122</v>
      </c>
      <c r="E107">
        <v>121</v>
      </c>
      <c r="F107">
        <v>0</v>
      </c>
      <c r="G107">
        <v>14</v>
      </c>
      <c r="H107">
        <v>2793.3333333333298</v>
      </c>
    </row>
    <row r="108" spans="1:8" x14ac:dyDescent="0.25">
      <c r="A108" t="s">
        <v>31</v>
      </c>
      <c r="B108" t="s">
        <v>59</v>
      </c>
      <c r="C108">
        <v>45</v>
      </c>
      <c r="D108">
        <v>200</v>
      </c>
      <c r="E108">
        <v>34</v>
      </c>
      <c r="F108">
        <v>0</v>
      </c>
      <c r="G108">
        <v>10</v>
      </c>
      <c r="H108">
        <v>1127</v>
      </c>
    </row>
    <row r="109" spans="1:8" x14ac:dyDescent="0.25">
      <c r="A109" t="s">
        <v>31</v>
      </c>
      <c r="B109" t="s">
        <v>78</v>
      </c>
      <c r="C109">
        <v>14</v>
      </c>
      <c r="D109">
        <v>23</v>
      </c>
      <c r="E109">
        <v>21</v>
      </c>
      <c r="F109">
        <v>1</v>
      </c>
      <c r="G109">
        <v>3</v>
      </c>
      <c r="H109">
        <v>124</v>
      </c>
    </row>
    <row r="110" spans="1:8" x14ac:dyDescent="0.25">
      <c r="A110" t="s">
        <v>31</v>
      </c>
      <c r="B110" t="s">
        <v>55</v>
      </c>
      <c r="C110">
        <v>5</v>
      </c>
      <c r="D110">
        <v>16</v>
      </c>
      <c r="E110">
        <v>13</v>
      </c>
      <c r="F110">
        <v>2</v>
      </c>
      <c r="G110">
        <v>5</v>
      </c>
      <c r="H110">
        <v>480</v>
      </c>
    </row>
    <row r="111" spans="1:8" x14ac:dyDescent="0.25">
      <c r="A111" t="s">
        <v>31</v>
      </c>
      <c r="B111" t="s">
        <v>242</v>
      </c>
      <c r="C111">
        <v>3</v>
      </c>
      <c r="D111">
        <v>10</v>
      </c>
      <c r="E111">
        <v>10</v>
      </c>
      <c r="F111">
        <v>3</v>
      </c>
      <c r="G111">
        <v>4</v>
      </c>
      <c r="H111">
        <v>80</v>
      </c>
    </row>
    <row r="112" spans="1:8" x14ac:dyDescent="0.25">
      <c r="A112" t="s">
        <v>31</v>
      </c>
      <c r="B112" t="s">
        <v>67</v>
      </c>
      <c r="C112">
        <v>4</v>
      </c>
      <c r="D112">
        <v>15</v>
      </c>
      <c r="E112">
        <v>15</v>
      </c>
      <c r="F112">
        <v>1</v>
      </c>
      <c r="G112">
        <v>8</v>
      </c>
      <c r="H112">
        <v>232</v>
      </c>
    </row>
    <row r="113" spans="1:8" x14ac:dyDescent="0.25">
      <c r="A113" t="s">
        <v>31</v>
      </c>
      <c r="B113" t="s">
        <v>48</v>
      </c>
      <c r="C113">
        <v>35</v>
      </c>
      <c r="D113">
        <v>107</v>
      </c>
      <c r="E113">
        <v>99</v>
      </c>
      <c r="F113">
        <v>1</v>
      </c>
      <c r="G113">
        <v>5</v>
      </c>
      <c r="H113">
        <v>634</v>
      </c>
    </row>
    <row r="114" spans="1:8" x14ac:dyDescent="0.25">
      <c r="A114" t="s">
        <v>31</v>
      </c>
      <c r="B114" t="s">
        <v>34</v>
      </c>
      <c r="C114">
        <v>2</v>
      </c>
      <c r="D114">
        <v>4</v>
      </c>
      <c r="E114">
        <v>4</v>
      </c>
      <c r="F114">
        <v>0</v>
      </c>
      <c r="G114">
        <v>4</v>
      </c>
      <c r="H114">
        <v>390</v>
      </c>
    </row>
    <row r="115" spans="1:8" x14ac:dyDescent="0.25">
      <c r="A115" t="s">
        <v>31</v>
      </c>
      <c r="B115" t="s">
        <v>46</v>
      </c>
      <c r="C115">
        <v>35</v>
      </c>
      <c r="D115">
        <v>154</v>
      </c>
      <c r="E115">
        <v>134</v>
      </c>
      <c r="F115">
        <v>0</v>
      </c>
      <c r="G115">
        <v>11</v>
      </c>
      <c r="H115">
        <v>1840</v>
      </c>
    </row>
    <row r="116" spans="1:8" x14ac:dyDescent="0.25">
      <c r="A116" t="s">
        <v>31</v>
      </c>
      <c r="B116" t="s">
        <v>44</v>
      </c>
      <c r="C116">
        <v>2</v>
      </c>
      <c r="D116">
        <v>4</v>
      </c>
      <c r="E116">
        <v>4</v>
      </c>
      <c r="F116">
        <v>0</v>
      </c>
      <c r="G116">
        <v>4</v>
      </c>
      <c r="H116">
        <v>208</v>
      </c>
    </row>
    <row r="117" spans="1:8" x14ac:dyDescent="0.25">
      <c r="A117" t="s">
        <v>31</v>
      </c>
      <c r="B117" t="s">
        <v>29</v>
      </c>
      <c r="C117">
        <v>128</v>
      </c>
      <c r="D117">
        <v>446</v>
      </c>
      <c r="E117">
        <v>44</v>
      </c>
      <c r="F117">
        <v>0</v>
      </c>
      <c r="G117">
        <v>15</v>
      </c>
      <c r="H117">
        <v>1996</v>
      </c>
    </row>
    <row r="118" spans="1:8" x14ac:dyDescent="0.25">
      <c r="A118" t="s">
        <v>31</v>
      </c>
      <c r="B118" t="s">
        <v>653</v>
      </c>
      <c r="C118">
        <v>1</v>
      </c>
      <c r="D118">
        <v>8</v>
      </c>
      <c r="E118">
        <v>0</v>
      </c>
      <c r="F118">
        <v>8</v>
      </c>
      <c r="G118">
        <v>8</v>
      </c>
      <c r="H118">
        <v>6</v>
      </c>
    </row>
    <row r="119" spans="1:8" x14ac:dyDescent="0.25">
      <c r="A119" t="s">
        <v>31</v>
      </c>
      <c r="B119" t="s">
        <v>62</v>
      </c>
      <c r="C119">
        <v>1</v>
      </c>
      <c r="D119">
        <v>8</v>
      </c>
      <c r="E119">
        <v>0</v>
      </c>
      <c r="F119">
        <v>8</v>
      </c>
      <c r="G119">
        <v>8</v>
      </c>
      <c r="H119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71A2F-04C0-45ED-887B-CDFF1262562A}">
  <dimension ref="A3:G10"/>
  <sheetViews>
    <sheetView topLeftCell="A3" workbookViewId="0">
      <selection activeCell="A4" sqref="A4:G10"/>
    </sheetView>
  </sheetViews>
  <sheetFormatPr baseColWidth="10" defaultColWidth="20.7109375" defaultRowHeight="15" x14ac:dyDescent="0.25"/>
  <cols>
    <col min="1" max="1" width="25.5703125" bestFit="1" customWidth="1"/>
    <col min="2" max="3" width="10.7109375" customWidth="1"/>
    <col min="4" max="4" width="12.7109375" bestFit="1" customWidth="1"/>
    <col min="5" max="5" width="10.7109375" customWidth="1"/>
    <col min="6" max="6" width="10.28515625" bestFit="1" customWidth="1"/>
    <col min="7" max="7" width="12.85546875" bestFit="1" customWidth="1"/>
    <col min="8" max="8" width="20.5703125" customWidth="1"/>
    <col min="9" max="9" width="82.5703125" bestFit="1" customWidth="1"/>
  </cols>
  <sheetData>
    <row r="3" spans="1:7" s="49" customFormat="1" ht="294.75" customHeight="1" x14ac:dyDescent="0.25">
      <c r="A3" s="61" t="s">
        <v>15</v>
      </c>
      <c r="B3" s="49" t="s">
        <v>1419</v>
      </c>
      <c r="C3" s="49" t="s">
        <v>1420</v>
      </c>
      <c r="D3" s="49" t="s">
        <v>1421</v>
      </c>
      <c r="E3" s="49" t="s">
        <v>1422</v>
      </c>
      <c r="F3" s="49" t="s">
        <v>1423</v>
      </c>
      <c r="G3" s="49" t="s">
        <v>1424</v>
      </c>
    </row>
    <row r="4" spans="1:7" x14ac:dyDescent="0.25">
      <c r="A4" t="s">
        <v>72</v>
      </c>
      <c r="B4">
        <v>2915</v>
      </c>
      <c r="C4">
        <v>20759</v>
      </c>
      <c r="D4">
        <v>11911</v>
      </c>
      <c r="E4">
        <v>0</v>
      </c>
      <c r="F4">
        <v>50</v>
      </c>
      <c r="G4">
        <v>16954.881387619018</v>
      </c>
    </row>
    <row r="5" spans="1:7" x14ac:dyDescent="0.25">
      <c r="A5" t="s">
        <v>1070</v>
      </c>
      <c r="B5">
        <v>5589</v>
      </c>
      <c r="C5">
        <v>33804</v>
      </c>
      <c r="D5">
        <v>24106</v>
      </c>
      <c r="E5">
        <v>0</v>
      </c>
      <c r="F5">
        <v>56</v>
      </c>
      <c r="G5">
        <v>23932.987211815202</v>
      </c>
    </row>
    <row r="6" spans="1:7" x14ac:dyDescent="0.25">
      <c r="A6" t="s">
        <v>25</v>
      </c>
      <c r="B6">
        <v>77401</v>
      </c>
      <c r="C6">
        <v>105662</v>
      </c>
      <c r="D6">
        <v>74140</v>
      </c>
      <c r="E6">
        <v>0</v>
      </c>
      <c r="F6">
        <v>26</v>
      </c>
      <c r="G6">
        <v>276455.76063777652</v>
      </c>
    </row>
    <row r="7" spans="1:7" x14ac:dyDescent="0.25">
      <c r="A7" t="s">
        <v>33</v>
      </c>
      <c r="B7">
        <v>6793</v>
      </c>
      <c r="C7">
        <v>47185</v>
      </c>
      <c r="D7">
        <v>29312</v>
      </c>
      <c r="E7">
        <v>0</v>
      </c>
      <c r="F7">
        <v>56</v>
      </c>
      <c r="G7">
        <v>24323.25312187376</v>
      </c>
    </row>
    <row r="8" spans="1:7" x14ac:dyDescent="0.25">
      <c r="A8" t="s">
        <v>1069</v>
      </c>
      <c r="B8">
        <v>5589</v>
      </c>
      <c r="C8">
        <v>33804</v>
      </c>
      <c r="D8">
        <v>24106</v>
      </c>
      <c r="E8">
        <v>0</v>
      </c>
      <c r="F8">
        <v>56</v>
      </c>
      <c r="G8">
        <v>23932.987211815202</v>
      </c>
    </row>
    <row r="9" spans="1:7" x14ac:dyDescent="0.25">
      <c r="A9" t="s">
        <v>26</v>
      </c>
      <c r="B9">
        <v>31295</v>
      </c>
      <c r="C9">
        <v>48119</v>
      </c>
      <c r="D9">
        <v>31829</v>
      </c>
      <c r="E9">
        <v>0</v>
      </c>
      <c r="F9">
        <v>58</v>
      </c>
      <c r="G9">
        <v>122610.54389876527</v>
      </c>
    </row>
    <row r="10" spans="1:7" x14ac:dyDescent="0.25">
      <c r="A10" t="s">
        <v>31</v>
      </c>
      <c r="B10">
        <v>4645</v>
      </c>
      <c r="C10">
        <v>16990</v>
      </c>
      <c r="D10">
        <v>12569</v>
      </c>
      <c r="E10">
        <v>0</v>
      </c>
      <c r="F10">
        <v>24</v>
      </c>
      <c r="G10">
        <v>20217.002762653763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31924-5775-4783-A163-CE91ED377E77}">
  <dimension ref="A3:H118"/>
  <sheetViews>
    <sheetView topLeftCell="B100" workbookViewId="0">
      <selection activeCell="A4" sqref="A4:G10"/>
    </sheetView>
  </sheetViews>
  <sheetFormatPr baseColWidth="10" defaultColWidth="20.7109375" defaultRowHeight="15" x14ac:dyDescent="0.25"/>
  <cols>
    <col min="1" max="1" width="25.28515625" bestFit="1" customWidth="1"/>
    <col min="2" max="2" width="21.28515625" bestFit="1" customWidth="1"/>
    <col min="3" max="3" width="10.7109375" customWidth="1"/>
    <col min="4" max="5" width="20.5703125" bestFit="1" customWidth="1"/>
    <col min="6" max="8" width="19.42578125" bestFit="1" customWidth="1"/>
    <col min="9" max="9" width="35.7109375" customWidth="1"/>
  </cols>
  <sheetData>
    <row r="3" spans="1:8" ht="207.75" customHeight="1" x14ac:dyDescent="0.25">
      <c r="A3" s="62" t="s">
        <v>15</v>
      </c>
      <c r="B3" s="62" t="s">
        <v>4</v>
      </c>
      <c r="C3" s="49" t="s">
        <v>1419</v>
      </c>
      <c r="D3" s="49" t="s">
        <v>1420</v>
      </c>
      <c r="E3" s="49" t="s">
        <v>1421</v>
      </c>
      <c r="F3" s="49" t="s">
        <v>1422</v>
      </c>
      <c r="G3" s="49" t="s">
        <v>1423</v>
      </c>
      <c r="H3" s="49" t="s">
        <v>1424</v>
      </c>
    </row>
    <row r="4" spans="1:8" x14ac:dyDescent="0.25">
      <c r="A4" t="s">
        <v>72</v>
      </c>
      <c r="B4" t="s">
        <v>36</v>
      </c>
      <c r="C4">
        <v>396</v>
      </c>
      <c r="D4">
        <v>3808</v>
      </c>
      <c r="E4">
        <v>2396</v>
      </c>
      <c r="F4">
        <v>0</v>
      </c>
      <c r="G4">
        <v>50</v>
      </c>
      <c r="H4">
        <v>3764.0454545454545</v>
      </c>
    </row>
    <row r="5" spans="1:8" x14ac:dyDescent="0.25">
      <c r="A5" t="s">
        <v>72</v>
      </c>
      <c r="B5" t="s">
        <v>22</v>
      </c>
      <c r="C5">
        <v>243</v>
      </c>
      <c r="D5">
        <v>1537</v>
      </c>
      <c r="E5">
        <v>1478</v>
      </c>
      <c r="F5">
        <v>0</v>
      </c>
      <c r="G5">
        <v>21</v>
      </c>
      <c r="H5">
        <v>400</v>
      </c>
    </row>
    <row r="6" spans="1:8" x14ac:dyDescent="0.25">
      <c r="A6" t="s">
        <v>72</v>
      </c>
      <c r="B6" t="s">
        <v>121</v>
      </c>
      <c r="C6">
        <v>49</v>
      </c>
      <c r="D6">
        <v>167</v>
      </c>
      <c r="E6">
        <v>57</v>
      </c>
      <c r="F6">
        <v>0</v>
      </c>
      <c r="G6">
        <v>11</v>
      </c>
      <c r="H6">
        <v>3204.0588235294099</v>
      </c>
    </row>
    <row r="7" spans="1:8" x14ac:dyDescent="0.25">
      <c r="A7" t="s">
        <v>72</v>
      </c>
      <c r="B7" t="s">
        <v>59</v>
      </c>
      <c r="C7">
        <v>308</v>
      </c>
      <c r="D7">
        <v>2541</v>
      </c>
      <c r="E7">
        <v>270</v>
      </c>
      <c r="F7">
        <v>0</v>
      </c>
      <c r="G7">
        <v>33</v>
      </c>
      <c r="H7">
        <v>1098</v>
      </c>
    </row>
    <row r="8" spans="1:8" x14ac:dyDescent="0.25">
      <c r="A8" t="s">
        <v>72</v>
      </c>
      <c r="B8" t="s">
        <v>62</v>
      </c>
      <c r="C8">
        <v>10</v>
      </c>
      <c r="D8">
        <v>57</v>
      </c>
      <c r="E8">
        <v>0</v>
      </c>
      <c r="F8">
        <v>1</v>
      </c>
      <c r="G8">
        <v>9</v>
      </c>
      <c r="H8">
        <v>220</v>
      </c>
    </row>
    <row r="9" spans="1:8" x14ac:dyDescent="0.25">
      <c r="A9" t="s">
        <v>72</v>
      </c>
      <c r="B9" t="s">
        <v>55</v>
      </c>
      <c r="C9">
        <v>92</v>
      </c>
      <c r="D9">
        <v>337</v>
      </c>
      <c r="E9">
        <v>149</v>
      </c>
      <c r="F9">
        <v>0</v>
      </c>
      <c r="G9">
        <v>15</v>
      </c>
      <c r="H9">
        <v>997</v>
      </c>
    </row>
    <row r="10" spans="1:8" x14ac:dyDescent="0.25">
      <c r="A10" t="s">
        <v>72</v>
      </c>
      <c r="B10" t="s">
        <v>40</v>
      </c>
      <c r="C10">
        <v>309</v>
      </c>
      <c r="D10">
        <v>1314</v>
      </c>
      <c r="E10">
        <v>1238</v>
      </c>
      <c r="F10">
        <v>0</v>
      </c>
      <c r="G10">
        <v>26</v>
      </c>
      <c r="H10">
        <v>1690.116279069767</v>
      </c>
    </row>
    <row r="11" spans="1:8" x14ac:dyDescent="0.25">
      <c r="A11" t="s">
        <v>72</v>
      </c>
      <c r="B11" t="s">
        <v>242</v>
      </c>
      <c r="C11">
        <v>8</v>
      </c>
      <c r="D11">
        <v>47</v>
      </c>
      <c r="E11">
        <v>26</v>
      </c>
      <c r="F11">
        <v>1</v>
      </c>
      <c r="G11">
        <v>14</v>
      </c>
      <c r="H11">
        <v>95</v>
      </c>
    </row>
    <row r="12" spans="1:8" x14ac:dyDescent="0.25">
      <c r="A12" t="s">
        <v>72</v>
      </c>
      <c r="B12" t="s">
        <v>67</v>
      </c>
      <c r="C12">
        <v>97</v>
      </c>
      <c r="D12">
        <v>770</v>
      </c>
      <c r="E12">
        <v>144</v>
      </c>
      <c r="F12">
        <v>0</v>
      </c>
      <c r="G12">
        <v>39</v>
      </c>
      <c r="H12">
        <v>356</v>
      </c>
    </row>
    <row r="13" spans="1:8" x14ac:dyDescent="0.25">
      <c r="A13" t="s">
        <v>72</v>
      </c>
      <c r="B13" t="s">
        <v>48</v>
      </c>
      <c r="C13">
        <v>851</v>
      </c>
      <c r="D13">
        <v>6020</v>
      </c>
      <c r="E13">
        <v>3493</v>
      </c>
      <c r="F13">
        <v>0</v>
      </c>
      <c r="G13">
        <v>24</v>
      </c>
      <c r="H13">
        <v>1082</v>
      </c>
    </row>
    <row r="14" spans="1:8" x14ac:dyDescent="0.25">
      <c r="A14" t="s">
        <v>72</v>
      </c>
      <c r="B14" t="s">
        <v>34</v>
      </c>
      <c r="C14">
        <v>19</v>
      </c>
      <c r="D14">
        <v>54</v>
      </c>
      <c r="E14">
        <v>42</v>
      </c>
      <c r="F14">
        <v>0</v>
      </c>
      <c r="G14">
        <v>14</v>
      </c>
      <c r="H14">
        <v>597</v>
      </c>
    </row>
    <row r="15" spans="1:8" x14ac:dyDescent="0.25">
      <c r="A15" t="s">
        <v>72</v>
      </c>
      <c r="B15" t="s">
        <v>46</v>
      </c>
      <c r="C15">
        <v>181</v>
      </c>
      <c r="D15">
        <v>984</v>
      </c>
      <c r="E15">
        <v>670</v>
      </c>
      <c r="F15">
        <v>0</v>
      </c>
      <c r="G15">
        <v>24</v>
      </c>
      <c r="H15">
        <v>1963</v>
      </c>
    </row>
    <row r="16" spans="1:8" x14ac:dyDescent="0.25">
      <c r="A16" t="s">
        <v>72</v>
      </c>
      <c r="B16" t="s">
        <v>44</v>
      </c>
      <c r="C16">
        <v>47</v>
      </c>
      <c r="D16">
        <v>178</v>
      </c>
      <c r="E16">
        <v>144</v>
      </c>
      <c r="F16">
        <v>0</v>
      </c>
      <c r="G16">
        <v>9</v>
      </c>
      <c r="H16">
        <v>368</v>
      </c>
    </row>
    <row r="17" spans="1:8" x14ac:dyDescent="0.25">
      <c r="A17" t="s">
        <v>72</v>
      </c>
      <c r="B17" t="s">
        <v>29</v>
      </c>
      <c r="C17">
        <v>305</v>
      </c>
      <c r="D17">
        <v>2945</v>
      </c>
      <c r="E17">
        <v>1804</v>
      </c>
      <c r="F17">
        <v>0</v>
      </c>
      <c r="G17">
        <v>34</v>
      </c>
      <c r="H17">
        <v>1120.6608304743881</v>
      </c>
    </row>
    <row r="18" spans="1:8" x14ac:dyDescent="0.25">
      <c r="A18" t="s">
        <v>1070</v>
      </c>
      <c r="B18" t="s">
        <v>36</v>
      </c>
      <c r="C18">
        <v>1005</v>
      </c>
      <c r="D18">
        <v>6935</v>
      </c>
      <c r="E18">
        <v>5714</v>
      </c>
      <c r="F18">
        <v>0</v>
      </c>
      <c r="G18">
        <v>56</v>
      </c>
      <c r="H18">
        <v>3954.3492063492058</v>
      </c>
    </row>
    <row r="19" spans="1:8" x14ac:dyDescent="0.25">
      <c r="A19" t="s">
        <v>1070</v>
      </c>
      <c r="B19" t="s">
        <v>22</v>
      </c>
      <c r="C19">
        <v>690</v>
      </c>
      <c r="D19">
        <v>4010</v>
      </c>
      <c r="E19">
        <v>3414</v>
      </c>
      <c r="F19">
        <v>0</v>
      </c>
      <c r="G19">
        <v>28</v>
      </c>
      <c r="H19">
        <v>1715.8501670843777</v>
      </c>
    </row>
    <row r="20" spans="1:8" x14ac:dyDescent="0.25">
      <c r="A20" t="s">
        <v>1070</v>
      </c>
      <c r="B20" t="s">
        <v>121</v>
      </c>
      <c r="C20">
        <v>143</v>
      </c>
      <c r="D20">
        <v>436</v>
      </c>
      <c r="E20">
        <v>103</v>
      </c>
      <c r="F20">
        <v>0</v>
      </c>
      <c r="G20">
        <v>19</v>
      </c>
      <c r="H20">
        <v>4346.0599999999995</v>
      </c>
    </row>
    <row r="21" spans="1:8" x14ac:dyDescent="0.25">
      <c r="A21" t="s">
        <v>1070</v>
      </c>
      <c r="B21" t="s">
        <v>59</v>
      </c>
      <c r="C21">
        <v>420</v>
      </c>
      <c r="D21">
        <v>2964</v>
      </c>
      <c r="E21">
        <v>1342</v>
      </c>
      <c r="F21">
        <v>0</v>
      </c>
      <c r="G21">
        <v>42</v>
      </c>
      <c r="H21">
        <v>1839.0588235294117</v>
      </c>
    </row>
    <row r="22" spans="1:8" x14ac:dyDescent="0.25">
      <c r="A22" t="s">
        <v>1070</v>
      </c>
      <c r="B22" t="s">
        <v>62</v>
      </c>
      <c r="C22">
        <v>14</v>
      </c>
      <c r="D22">
        <v>50</v>
      </c>
      <c r="E22">
        <v>0</v>
      </c>
      <c r="F22">
        <v>1</v>
      </c>
      <c r="G22">
        <v>9</v>
      </c>
      <c r="H22">
        <v>72</v>
      </c>
    </row>
    <row r="23" spans="1:8" x14ac:dyDescent="0.25">
      <c r="A23" t="s">
        <v>1070</v>
      </c>
      <c r="B23" t="s">
        <v>55</v>
      </c>
      <c r="C23">
        <v>187</v>
      </c>
      <c r="D23">
        <v>512</v>
      </c>
      <c r="E23">
        <v>302</v>
      </c>
      <c r="F23">
        <v>0</v>
      </c>
      <c r="G23">
        <v>8</v>
      </c>
      <c r="H23">
        <v>485</v>
      </c>
    </row>
    <row r="24" spans="1:8" x14ac:dyDescent="0.25">
      <c r="A24" t="s">
        <v>1070</v>
      </c>
      <c r="B24" t="s">
        <v>40</v>
      </c>
      <c r="C24">
        <v>238</v>
      </c>
      <c r="D24">
        <v>3588</v>
      </c>
      <c r="E24">
        <v>3464</v>
      </c>
      <c r="F24">
        <v>0</v>
      </c>
      <c r="G24">
        <v>37</v>
      </c>
      <c r="H24">
        <v>1121.5429122468661</v>
      </c>
    </row>
    <row r="25" spans="1:8" x14ac:dyDescent="0.25">
      <c r="A25" t="s">
        <v>1070</v>
      </c>
      <c r="B25" t="s">
        <v>242</v>
      </c>
      <c r="C25">
        <v>92</v>
      </c>
      <c r="D25">
        <v>429</v>
      </c>
      <c r="E25">
        <v>50</v>
      </c>
      <c r="F25">
        <v>0</v>
      </c>
      <c r="G25">
        <v>12</v>
      </c>
      <c r="H25">
        <v>1263.1388888888891</v>
      </c>
    </row>
    <row r="26" spans="1:8" x14ac:dyDescent="0.25">
      <c r="A26" t="s">
        <v>1070</v>
      </c>
      <c r="B26" t="s">
        <v>145</v>
      </c>
      <c r="C26">
        <v>2</v>
      </c>
      <c r="D26">
        <v>13</v>
      </c>
      <c r="E26">
        <v>13</v>
      </c>
      <c r="F26">
        <v>3</v>
      </c>
      <c r="G26">
        <v>10</v>
      </c>
      <c r="H26">
        <v>180</v>
      </c>
    </row>
    <row r="27" spans="1:8" x14ac:dyDescent="0.25">
      <c r="A27" t="s">
        <v>1070</v>
      </c>
      <c r="B27" t="s">
        <v>67</v>
      </c>
      <c r="C27">
        <v>225</v>
      </c>
      <c r="D27">
        <v>1063</v>
      </c>
      <c r="E27">
        <v>497</v>
      </c>
      <c r="F27">
        <v>0</v>
      </c>
      <c r="G27">
        <v>17</v>
      </c>
      <c r="H27">
        <v>236.71317829457365</v>
      </c>
    </row>
    <row r="28" spans="1:8" x14ac:dyDescent="0.25">
      <c r="A28" t="s">
        <v>1070</v>
      </c>
      <c r="B28" t="s">
        <v>48</v>
      </c>
      <c r="C28">
        <v>1049</v>
      </c>
      <c r="D28">
        <v>4605</v>
      </c>
      <c r="E28">
        <v>2559</v>
      </c>
      <c r="F28">
        <v>0</v>
      </c>
      <c r="G28">
        <v>28</v>
      </c>
      <c r="H28">
        <v>1867.046762694602</v>
      </c>
    </row>
    <row r="29" spans="1:8" x14ac:dyDescent="0.25">
      <c r="A29" t="s">
        <v>1070</v>
      </c>
      <c r="B29" t="s">
        <v>34</v>
      </c>
      <c r="C29">
        <v>33</v>
      </c>
      <c r="D29">
        <v>68</v>
      </c>
      <c r="E29">
        <v>40</v>
      </c>
      <c r="F29">
        <v>1</v>
      </c>
      <c r="G29">
        <v>5</v>
      </c>
      <c r="H29">
        <v>1063</v>
      </c>
    </row>
    <row r="30" spans="1:8" x14ac:dyDescent="0.25">
      <c r="A30" t="s">
        <v>1070</v>
      </c>
      <c r="B30" t="s">
        <v>46</v>
      </c>
      <c r="C30">
        <v>325</v>
      </c>
      <c r="D30">
        <v>1772</v>
      </c>
      <c r="E30">
        <v>1042</v>
      </c>
      <c r="F30">
        <v>0</v>
      </c>
      <c r="G30">
        <v>22</v>
      </c>
      <c r="H30">
        <v>2325</v>
      </c>
    </row>
    <row r="31" spans="1:8" x14ac:dyDescent="0.25">
      <c r="A31" t="s">
        <v>1070</v>
      </c>
      <c r="B31" t="s">
        <v>44</v>
      </c>
      <c r="C31">
        <v>650</v>
      </c>
      <c r="D31">
        <v>3843</v>
      </c>
      <c r="E31">
        <v>3799</v>
      </c>
      <c r="F31">
        <v>0</v>
      </c>
      <c r="G31">
        <v>24</v>
      </c>
      <c r="H31">
        <v>528</v>
      </c>
    </row>
    <row r="32" spans="1:8" x14ac:dyDescent="0.25">
      <c r="A32" t="s">
        <v>1070</v>
      </c>
      <c r="B32" t="s">
        <v>29</v>
      </c>
      <c r="C32">
        <v>507</v>
      </c>
      <c r="D32">
        <v>3476</v>
      </c>
      <c r="E32">
        <v>1756</v>
      </c>
      <c r="F32">
        <v>0</v>
      </c>
      <c r="G32">
        <v>48</v>
      </c>
      <c r="H32">
        <v>2896.227272727273</v>
      </c>
    </row>
    <row r="33" spans="1:8" x14ac:dyDescent="0.25">
      <c r="A33" t="s">
        <v>1070</v>
      </c>
      <c r="B33" t="s">
        <v>505</v>
      </c>
      <c r="C33">
        <v>7</v>
      </c>
      <c r="D33">
        <v>29</v>
      </c>
      <c r="E33">
        <v>0</v>
      </c>
      <c r="F33">
        <v>0</v>
      </c>
      <c r="G33">
        <v>8</v>
      </c>
      <c r="H33">
        <v>40</v>
      </c>
    </row>
    <row r="34" spans="1:8" x14ac:dyDescent="0.25">
      <c r="A34" t="s">
        <v>1070</v>
      </c>
      <c r="B34" t="s">
        <v>653</v>
      </c>
      <c r="C34">
        <v>2</v>
      </c>
      <c r="D34">
        <v>11</v>
      </c>
      <c r="E34">
        <v>11</v>
      </c>
      <c r="F34">
        <v>1</v>
      </c>
      <c r="G34">
        <v>10</v>
      </c>
      <c r="H34">
        <v>0</v>
      </c>
    </row>
    <row r="35" spans="1:8" x14ac:dyDescent="0.25">
      <c r="A35" t="s">
        <v>25</v>
      </c>
      <c r="B35" t="s">
        <v>36</v>
      </c>
      <c r="C35">
        <v>12352</v>
      </c>
      <c r="D35">
        <v>12072</v>
      </c>
      <c r="E35">
        <v>6695</v>
      </c>
      <c r="F35">
        <v>0</v>
      </c>
      <c r="G35">
        <v>26</v>
      </c>
      <c r="H35">
        <v>25712</v>
      </c>
    </row>
    <row r="36" spans="1:8" x14ac:dyDescent="0.25">
      <c r="A36" t="s">
        <v>25</v>
      </c>
      <c r="B36" t="s">
        <v>22</v>
      </c>
      <c r="C36">
        <v>4043</v>
      </c>
      <c r="D36">
        <v>11628</v>
      </c>
      <c r="E36">
        <v>10522</v>
      </c>
      <c r="F36">
        <v>0</v>
      </c>
      <c r="G36">
        <v>22</v>
      </c>
      <c r="H36">
        <v>20119</v>
      </c>
    </row>
    <row r="37" spans="1:8" x14ac:dyDescent="0.25">
      <c r="A37" t="s">
        <v>25</v>
      </c>
      <c r="B37" t="s">
        <v>121</v>
      </c>
      <c r="C37">
        <v>737</v>
      </c>
      <c r="D37">
        <v>2098</v>
      </c>
      <c r="E37">
        <v>594</v>
      </c>
      <c r="F37">
        <v>0</v>
      </c>
      <c r="G37">
        <v>21</v>
      </c>
      <c r="H37">
        <v>5534.6628959276004</v>
      </c>
    </row>
    <row r="38" spans="1:8" x14ac:dyDescent="0.25">
      <c r="A38" t="s">
        <v>25</v>
      </c>
      <c r="B38" t="s">
        <v>59</v>
      </c>
      <c r="C38">
        <v>4554</v>
      </c>
      <c r="D38">
        <v>7267</v>
      </c>
      <c r="E38">
        <v>3372</v>
      </c>
      <c r="F38">
        <v>0</v>
      </c>
      <c r="G38">
        <v>26</v>
      </c>
      <c r="H38">
        <v>14152.470919324578</v>
      </c>
    </row>
    <row r="39" spans="1:8" x14ac:dyDescent="0.25">
      <c r="A39" t="s">
        <v>25</v>
      </c>
      <c r="B39" t="s">
        <v>78</v>
      </c>
      <c r="C39">
        <v>3681</v>
      </c>
      <c r="D39">
        <v>3205</v>
      </c>
      <c r="E39">
        <v>2633</v>
      </c>
      <c r="F39">
        <v>0</v>
      </c>
      <c r="G39">
        <v>9</v>
      </c>
      <c r="H39">
        <v>14287</v>
      </c>
    </row>
    <row r="40" spans="1:8" x14ac:dyDescent="0.25">
      <c r="A40" t="s">
        <v>25</v>
      </c>
      <c r="B40" t="s">
        <v>55</v>
      </c>
      <c r="C40">
        <v>1959</v>
      </c>
      <c r="D40">
        <v>2863</v>
      </c>
      <c r="E40">
        <v>194</v>
      </c>
      <c r="F40">
        <v>0</v>
      </c>
      <c r="G40">
        <v>7</v>
      </c>
      <c r="H40">
        <v>2998</v>
      </c>
    </row>
    <row r="41" spans="1:8" x14ac:dyDescent="0.25">
      <c r="A41" t="s">
        <v>25</v>
      </c>
      <c r="B41" t="s">
        <v>472</v>
      </c>
      <c r="C41">
        <v>105</v>
      </c>
      <c r="D41">
        <v>86</v>
      </c>
      <c r="E41">
        <v>0</v>
      </c>
      <c r="F41">
        <v>0</v>
      </c>
      <c r="G41">
        <v>10</v>
      </c>
      <c r="H41">
        <v>1744</v>
      </c>
    </row>
    <row r="42" spans="1:8" x14ac:dyDescent="0.25">
      <c r="A42" t="s">
        <v>25</v>
      </c>
      <c r="B42" t="s">
        <v>40</v>
      </c>
      <c r="C42">
        <v>3339</v>
      </c>
      <c r="D42">
        <v>2502</v>
      </c>
      <c r="E42">
        <v>218</v>
      </c>
      <c r="F42">
        <v>0</v>
      </c>
      <c r="G42">
        <v>7</v>
      </c>
      <c r="H42">
        <v>31856</v>
      </c>
    </row>
    <row r="43" spans="1:8" x14ac:dyDescent="0.25">
      <c r="A43" t="s">
        <v>25</v>
      </c>
      <c r="B43" t="s">
        <v>242</v>
      </c>
      <c r="C43">
        <v>2177</v>
      </c>
      <c r="D43">
        <v>3156</v>
      </c>
      <c r="E43">
        <v>1479</v>
      </c>
      <c r="F43">
        <v>0</v>
      </c>
      <c r="G43">
        <v>20</v>
      </c>
      <c r="H43">
        <v>5593.3001671327875</v>
      </c>
    </row>
    <row r="44" spans="1:8" x14ac:dyDescent="0.25">
      <c r="A44" t="s">
        <v>25</v>
      </c>
      <c r="B44" t="s">
        <v>67</v>
      </c>
      <c r="C44">
        <v>7363</v>
      </c>
      <c r="D44">
        <v>13408</v>
      </c>
      <c r="E44">
        <v>12401</v>
      </c>
      <c r="F44">
        <v>0</v>
      </c>
      <c r="G44">
        <v>18</v>
      </c>
      <c r="H44">
        <v>12982</v>
      </c>
    </row>
    <row r="45" spans="1:8" x14ac:dyDescent="0.25">
      <c r="A45" t="s">
        <v>25</v>
      </c>
      <c r="B45" t="s">
        <v>48</v>
      </c>
      <c r="C45">
        <v>13844</v>
      </c>
      <c r="D45">
        <v>20865</v>
      </c>
      <c r="E45">
        <v>14862</v>
      </c>
      <c r="F45">
        <v>0</v>
      </c>
      <c r="G45">
        <v>14</v>
      </c>
      <c r="H45">
        <v>33353</v>
      </c>
    </row>
    <row r="46" spans="1:8" x14ac:dyDescent="0.25">
      <c r="A46" t="s">
        <v>25</v>
      </c>
      <c r="B46" t="s">
        <v>34</v>
      </c>
      <c r="C46">
        <v>300</v>
      </c>
      <c r="D46">
        <v>560</v>
      </c>
      <c r="E46">
        <v>283</v>
      </c>
      <c r="F46">
        <v>0</v>
      </c>
      <c r="G46">
        <v>2</v>
      </c>
      <c r="H46">
        <v>8321</v>
      </c>
    </row>
    <row r="47" spans="1:8" x14ac:dyDescent="0.25">
      <c r="A47" t="s">
        <v>25</v>
      </c>
      <c r="B47" t="s">
        <v>46</v>
      </c>
      <c r="C47">
        <v>7394</v>
      </c>
      <c r="D47">
        <v>9321</v>
      </c>
      <c r="E47">
        <v>7611</v>
      </c>
      <c r="F47">
        <v>0</v>
      </c>
      <c r="G47">
        <v>15</v>
      </c>
      <c r="H47">
        <v>31415.298611111109</v>
      </c>
    </row>
    <row r="48" spans="1:8" x14ac:dyDescent="0.25">
      <c r="A48" t="s">
        <v>25</v>
      </c>
      <c r="B48" t="s">
        <v>44</v>
      </c>
      <c r="C48">
        <v>4662</v>
      </c>
      <c r="D48">
        <v>4991</v>
      </c>
      <c r="E48">
        <v>5113</v>
      </c>
      <c r="F48">
        <v>0</v>
      </c>
      <c r="G48">
        <v>15</v>
      </c>
      <c r="H48">
        <v>18533</v>
      </c>
    </row>
    <row r="49" spans="1:8" x14ac:dyDescent="0.25">
      <c r="A49" t="s">
        <v>25</v>
      </c>
      <c r="B49" t="s">
        <v>29</v>
      </c>
      <c r="C49">
        <v>9820</v>
      </c>
      <c r="D49">
        <v>10714</v>
      </c>
      <c r="E49">
        <v>7500</v>
      </c>
      <c r="F49">
        <v>0</v>
      </c>
      <c r="G49">
        <v>26</v>
      </c>
      <c r="H49">
        <v>42992.6</v>
      </c>
    </row>
    <row r="50" spans="1:8" x14ac:dyDescent="0.25">
      <c r="A50" t="s">
        <v>25</v>
      </c>
      <c r="B50" t="s">
        <v>505</v>
      </c>
      <c r="C50">
        <v>317</v>
      </c>
      <c r="D50">
        <v>271</v>
      </c>
      <c r="E50">
        <v>8</v>
      </c>
      <c r="F50">
        <v>0</v>
      </c>
      <c r="G50">
        <v>6</v>
      </c>
      <c r="H50">
        <v>3917</v>
      </c>
    </row>
    <row r="51" spans="1:8" x14ac:dyDescent="0.25">
      <c r="A51" t="s">
        <v>25</v>
      </c>
      <c r="B51" t="s">
        <v>129</v>
      </c>
      <c r="C51">
        <v>1</v>
      </c>
      <c r="D51">
        <v>0</v>
      </c>
      <c r="E51">
        <v>0</v>
      </c>
      <c r="F51">
        <v>0</v>
      </c>
      <c r="G51">
        <v>0</v>
      </c>
      <c r="H51">
        <v>60</v>
      </c>
    </row>
    <row r="52" spans="1:8" x14ac:dyDescent="0.25">
      <c r="A52" t="s">
        <v>25</v>
      </c>
      <c r="B52" t="s">
        <v>107</v>
      </c>
      <c r="C52">
        <v>753</v>
      </c>
      <c r="D52">
        <v>655</v>
      </c>
      <c r="E52">
        <v>655</v>
      </c>
      <c r="F52">
        <v>0</v>
      </c>
      <c r="G52">
        <v>16</v>
      </c>
      <c r="H52">
        <v>2885.4280442804429</v>
      </c>
    </row>
    <row r="53" spans="1:8" x14ac:dyDescent="0.25">
      <c r="A53" t="s">
        <v>33</v>
      </c>
      <c r="B53" t="s">
        <v>36</v>
      </c>
      <c r="C53">
        <v>1489</v>
      </c>
      <c r="D53">
        <v>10621</v>
      </c>
      <c r="E53">
        <v>8575</v>
      </c>
      <c r="F53">
        <v>0</v>
      </c>
      <c r="G53">
        <v>50</v>
      </c>
      <c r="H53">
        <v>6696.5</v>
      </c>
    </row>
    <row r="54" spans="1:8" x14ac:dyDescent="0.25">
      <c r="A54" t="s">
        <v>33</v>
      </c>
      <c r="B54" t="s">
        <v>22</v>
      </c>
      <c r="C54">
        <v>729</v>
      </c>
      <c r="D54">
        <v>5146</v>
      </c>
      <c r="E54">
        <v>4307</v>
      </c>
      <c r="F54">
        <v>0</v>
      </c>
      <c r="G54">
        <v>28</v>
      </c>
      <c r="H54">
        <v>748.63157894736844</v>
      </c>
    </row>
    <row r="55" spans="1:8" x14ac:dyDescent="0.25">
      <c r="A55" t="s">
        <v>33</v>
      </c>
      <c r="B55" t="s">
        <v>121</v>
      </c>
      <c r="C55">
        <v>74</v>
      </c>
      <c r="D55">
        <v>386</v>
      </c>
      <c r="E55">
        <v>168</v>
      </c>
      <c r="F55">
        <v>0</v>
      </c>
      <c r="G55">
        <v>17</v>
      </c>
      <c r="H55">
        <v>3473.82</v>
      </c>
    </row>
    <row r="56" spans="1:8" x14ac:dyDescent="0.25">
      <c r="A56" t="s">
        <v>33</v>
      </c>
      <c r="B56" t="s">
        <v>59</v>
      </c>
      <c r="C56">
        <v>199</v>
      </c>
      <c r="D56">
        <v>2154</v>
      </c>
      <c r="E56">
        <v>1351</v>
      </c>
      <c r="F56">
        <v>0</v>
      </c>
      <c r="G56">
        <v>38</v>
      </c>
      <c r="H56">
        <v>949</v>
      </c>
    </row>
    <row r="57" spans="1:8" x14ac:dyDescent="0.25">
      <c r="A57" t="s">
        <v>33</v>
      </c>
      <c r="B57" t="s">
        <v>78</v>
      </c>
      <c r="C57">
        <v>1</v>
      </c>
      <c r="D57">
        <v>4</v>
      </c>
      <c r="E57">
        <v>0</v>
      </c>
      <c r="F57">
        <v>4</v>
      </c>
      <c r="G57">
        <v>4</v>
      </c>
      <c r="H57">
        <v>180</v>
      </c>
    </row>
    <row r="58" spans="1:8" x14ac:dyDescent="0.25">
      <c r="A58" t="s">
        <v>33</v>
      </c>
      <c r="B58" t="s">
        <v>62</v>
      </c>
      <c r="C58">
        <v>13</v>
      </c>
      <c r="D58">
        <v>172</v>
      </c>
      <c r="E58">
        <v>0</v>
      </c>
      <c r="F58">
        <v>3</v>
      </c>
      <c r="G58">
        <v>22</v>
      </c>
      <c r="H58">
        <v>43</v>
      </c>
    </row>
    <row r="59" spans="1:8" x14ac:dyDescent="0.25">
      <c r="A59" t="s">
        <v>33</v>
      </c>
      <c r="B59" t="s">
        <v>55</v>
      </c>
      <c r="C59">
        <v>177</v>
      </c>
      <c r="D59">
        <v>516</v>
      </c>
      <c r="E59">
        <v>435</v>
      </c>
      <c r="F59">
        <v>0</v>
      </c>
      <c r="G59">
        <v>7</v>
      </c>
      <c r="H59">
        <v>645</v>
      </c>
    </row>
    <row r="60" spans="1:8" x14ac:dyDescent="0.25">
      <c r="A60" t="s">
        <v>33</v>
      </c>
      <c r="B60" t="s">
        <v>40</v>
      </c>
      <c r="C60">
        <v>595</v>
      </c>
      <c r="D60">
        <v>4028</v>
      </c>
      <c r="E60">
        <v>3813</v>
      </c>
      <c r="F60">
        <v>0</v>
      </c>
      <c r="G60">
        <v>42</v>
      </c>
      <c r="H60">
        <v>2278.7043478260871</v>
      </c>
    </row>
    <row r="61" spans="1:8" x14ac:dyDescent="0.25">
      <c r="A61" t="s">
        <v>33</v>
      </c>
      <c r="B61" t="s">
        <v>242</v>
      </c>
      <c r="C61">
        <v>142</v>
      </c>
      <c r="D61">
        <v>639</v>
      </c>
      <c r="E61">
        <v>243</v>
      </c>
      <c r="F61">
        <v>0</v>
      </c>
      <c r="G61">
        <v>18</v>
      </c>
      <c r="H61">
        <v>1588.666666666667</v>
      </c>
    </row>
    <row r="62" spans="1:8" x14ac:dyDescent="0.25">
      <c r="A62" t="s">
        <v>33</v>
      </c>
      <c r="B62" t="s">
        <v>67</v>
      </c>
      <c r="C62">
        <v>478</v>
      </c>
      <c r="D62">
        <v>4156</v>
      </c>
      <c r="E62">
        <v>1462</v>
      </c>
      <c r="F62">
        <v>0</v>
      </c>
      <c r="G62">
        <v>25</v>
      </c>
      <c r="H62">
        <v>510</v>
      </c>
    </row>
    <row r="63" spans="1:8" x14ac:dyDescent="0.25">
      <c r="A63" t="s">
        <v>33</v>
      </c>
      <c r="B63" t="s">
        <v>48</v>
      </c>
      <c r="C63">
        <v>900</v>
      </c>
      <c r="D63">
        <v>7045</v>
      </c>
      <c r="E63">
        <v>361</v>
      </c>
      <c r="F63">
        <v>0</v>
      </c>
      <c r="G63">
        <v>16</v>
      </c>
      <c r="H63">
        <v>1119</v>
      </c>
    </row>
    <row r="64" spans="1:8" x14ac:dyDescent="0.25">
      <c r="A64" t="s">
        <v>33</v>
      </c>
      <c r="B64" t="s">
        <v>34</v>
      </c>
      <c r="C64">
        <v>65</v>
      </c>
      <c r="D64">
        <v>196</v>
      </c>
      <c r="E64">
        <v>116</v>
      </c>
      <c r="F64">
        <v>0</v>
      </c>
      <c r="G64">
        <v>12</v>
      </c>
      <c r="H64">
        <v>1023</v>
      </c>
    </row>
    <row r="65" spans="1:8" x14ac:dyDescent="0.25">
      <c r="A65" t="s">
        <v>33</v>
      </c>
      <c r="B65" t="s">
        <v>46</v>
      </c>
      <c r="C65">
        <v>938</v>
      </c>
      <c r="D65">
        <v>5070</v>
      </c>
      <c r="E65">
        <v>3825</v>
      </c>
      <c r="F65">
        <v>0</v>
      </c>
      <c r="G65">
        <v>22</v>
      </c>
      <c r="H65">
        <v>2616</v>
      </c>
    </row>
    <row r="66" spans="1:8" x14ac:dyDescent="0.25">
      <c r="A66" t="s">
        <v>33</v>
      </c>
      <c r="B66" t="s">
        <v>44</v>
      </c>
      <c r="C66">
        <v>323</v>
      </c>
      <c r="D66">
        <v>1496</v>
      </c>
      <c r="E66">
        <v>1277</v>
      </c>
      <c r="F66">
        <v>0</v>
      </c>
      <c r="G66">
        <v>22</v>
      </c>
      <c r="H66">
        <v>598</v>
      </c>
    </row>
    <row r="67" spans="1:8" x14ac:dyDescent="0.25">
      <c r="A67" t="s">
        <v>33</v>
      </c>
      <c r="B67" t="s">
        <v>29</v>
      </c>
      <c r="C67">
        <v>660</v>
      </c>
      <c r="D67">
        <v>5551</v>
      </c>
      <c r="E67">
        <v>3378</v>
      </c>
      <c r="F67">
        <v>0</v>
      </c>
      <c r="G67">
        <v>56</v>
      </c>
      <c r="H67">
        <v>1837.9305284336347</v>
      </c>
    </row>
    <row r="68" spans="1:8" x14ac:dyDescent="0.25">
      <c r="A68" t="s">
        <v>33</v>
      </c>
      <c r="B68" t="s">
        <v>505</v>
      </c>
      <c r="C68">
        <v>10</v>
      </c>
      <c r="D68">
        <v>5</v>
      </c>
      <c r="E68">
        <v>1</v>
      </c>
      <c r="F68">
        <v>0</v>
      </c>
      <c r="G68">
        <v>2</v>
      </c>
      <c r="H68">
        <v>16</v>
      </c>
    </row>
    <row r="69" spans="1:8" x14ac:dyDescent="0.25">
      <c r="A69" t="s">
        <v>1069</v>
      </c>
      <c r="B69" t="s">
        <v>36</v>
      </c>
      <c r="C69">
        <v>1005</v>
      </c>
      <c r="D69">
        <v>6935</v>
      </c>
      <c r="E69">
        <v>5714</v>
      </c>
      <c r="F69">
        <v>0</v>
      </c>
      <c r="G69">
        <v>56</v>
      </c>
      <c r="H69">
        <v>3954.3492063492058</v>
      </c>
    </row>
    <row r="70" spans="1:8" x14ac:dyDescent="0.25">
      <c r="A70" t="s">
        <v>1069</v>
      </c>
      <c r="B70" t="s">
        <v>22</v>
      </c>
      <c r="C70">
        <v>690</v>
      </c>
      <c r="D70">
        <v>4010</v>
      </c>
      <c r="E70">
        <v>3414</v>
      </c>
      <c r="F70">
        <v>0</v>
      </c>
      <c r="G70">
        <v>28</v>
      </c>
      <c r="H70">
        <v>1715.8501670843777</v>
      </c>
    </row>
    <row r="71" spans="1:8" x14ac:dyDescent="0.25">
      <c r="A71" t="s">
        <v>1069</v>
      </c>
      <c r="B71" t="s">
        <v>121</v>
      </c>
      <c r="C71">
        <v>143</v>
      </c>
      <c r="D71">
        <v>436</v>
      </c>
      <c r="E71">
        <v>103</v>
      </c>
      <c r="F71">
        <v>0</v>
      </c>
      <c r="G71">
        <v>19</v>
      </c>
      <c r="H71">
        <v>4346.0599999999995</v>
      </c>
    </row>
    <row r="72" spans="1:8" x14ac:dyDescent="0.25">
      <c r="A72" t="s">
        <v>1069</v>
      </c>
      <c r="B72" t="s">
        <v>59</v>
      </c>
      <c r="C72">
        <v>420</v>
      </c>
      <c r="D72">
        <v>2964</v>
      </c>
      <c r="E72">
        <v>1342</v>
      </c>
      <c r="F72">
        <v>0</v>
      </c>
      <c r="G72">
        <v>42</v>
      </c>
      <c r="H72">
        <v>1839.0588235294117</v>
      </c>
    </row>
    <row r="73" spans="1:8" x14ac:dyDescent="0.25">
      <c r="A73" t="s">
        <v>1069</v>
      </c>
      <c r="B73" t="s">
        <v>62</v>
      </c>
      <c r="C73">
        <v>14</v>
      </c>
      <c r="D73">
        <v>50</v>
      </c>
      <c r="E73">
        <v>0</v>
      </c>
      <c r="F73">
        <v>1</v>
      </c>
      <c r="G73">
        <v>9</v>
      </c>
      <c r="H73">
        <v>72</v>
      </c>
    </row>
    <row r="74" spans="1:8" x14ac:dyDescent="0.25">
      <c r="A74" t="s">
        <v>1069</v>
      </c>
      <c r="B74" t="s">
        <v>55</v>
      </c>
      <c r="C74">
        <v>187</v>
      </c>
      <c r="D74">
        <v>512</v>
      </c>
      <c r="E74">
        <v>302</v>
      </c>
      <c r="F74">
        <v>0</v>
      </c>
      <c r="G74">
        <v>8</v>
      </c>
      <c r="H74">
        <v>485</v>
      </c>
    </row>
    <row r="75" spans="1:8" x14ac:dyDescent="0.25">
      <c r="A75" t="s">
        <v>1069</v>
      </c>
      <c r="B75" t="s">
        <v>40</v>
      </c>
      <c r="C75">
        <v>238</v>
      </c>
      <c r="D75">
        <v>3588</v>
      </c>
      <c r="E75">
        <v>3464</v>
      </c>
      <c r="F75">
        <v>0</v>
      </c>
      <c r="G75">
        <v>37</v>
      </c>
      <c r="H75">
        <v>1121.5429122468661</v>
      </c>
    </row>
    <row r="76" spans="1:8" x14ac:dyDescent="0.25">
      <c r="A76" t="s">
        <v>1069</v>
      </c>
      <c r="B76" t="s">
        <v>242</v>
      </c>
      <c r="C76">
        <v>92</v>
      </c>
      <c r="D76">
        <v>429</v>
      </c>
      <c r="E76">
        <v>50</v>
      </c>
      <c r="F76">
        <v>0</v>
      </c>
      <c r="G76">
        <v>12</v>
      </c>
      <c r="H76">
        <v>1263.1388888888891</v>
      </c>
    </row>
    <row r="77" spans="1:8" x14ac:dyDescent="0.25">
      <c r="A77" t="s">
        <v>1069</v>
      </c>
      <c r="B77" t="s">
        <v>145</v>
      </c>
      <c r="C77">
        <v>2</v>
      </c>
      <c r="D77">
        <v>13</v>
      </c>
      <c r="E77">
        <v>13</v>
      </c>
      <c r="F77">
        <v>3</v>
      </c>
      <c r="G77">
        <v>10</v>
      </c>
      <c r="H77">
        <v>180</v>
      </c>
    </row>
    <row r="78" spans="1:8" x14ac:dyDescent="0.25">
      <c r="A78" t="s">
        <v>1069</v>
      </c>
      <c r="B78" t="s">
        <v>67</v>
      </c>
      <c r="C78">
        <v>225</v>
      </c>
      <c r="D78">
        <v>1063</v>
      </c>
      <c r="E78">
        <v>497</v>
      </c>
      <c r="F78">
        <v>0</v>
      </c>
      <c r="G78">
        <v>17</v>
      </c>
      <c r="H78">
        <v>236.71317829457365</v>
      </c>
    </row>
    <row r="79" spans="1:8" x14ac:dyDescent="0.25">
      <c r="A79" t="s">
        <v>1069</v>
      </c>
      <c r="B79" t="s">
        <v>48</v>
      </c>
      <c r="C79">
        <v>1049</v>
      </c>
      <c r="D79">
        <v>4605</v>
      </c>
      <c r="E79">
        <v>2559</v>
      </c>
      <c r="F79">
        <v>0</v>
      </c>
      <c r="G79">
        <v>28</v>
      </c>
      <c r="H79">
        <v>1867.046762694602</v>
      </c>
    </row>
    <row r="80" spans="1:8" x14ac:dyDescent="0.25">
      <c r="A80" t="s">
        <v>1069</v>
      </c>
      <c r="B80" t="s">
        <v>34</v>
      </c>
      <c r="C80">
        <v>33</v>
      </c>
      <c r="D80">
        <v>68</v>
      </c>
      <c r="E80">
        <v>40</v>
      </c>
      <c r="F80">
        <v>1</v>
      </c>
      <c r="G80">
        <v>5</v>
      </c>
      <c r="H80">
        <v>1063</v>
      </c>
    </row>
    <row r="81" spans="1:8" x14ac:dyDescent="0.25">
      <c r="A81" t="s">
        <v>1069</v>
      </c>
      <c r="B81" t="s">
        <v>46</v>
      </c>
      <c r="C81">
        <v>325</v>
      </c>
      <c r="D81">
        <v>1772</v>
      </c>
      <c r="E81">
        <v>1042</v>
      </c>
      <c r="F81">
        <v>0</v>
      </c>
      <c r="G81">
        <v>22</v>
      </c>
      <c r="H81">
        <v>2325</v>
      </c>
    </row>
    <row r="82" spans="1:8" x14ac:dyDescent="0.25">
      <c r="A82" t="s">
        <v>1069</v>
      </c>
      <c r="B82" t="s">
        <v>44</v>
      </c>
      <c r="C82">
        <v>650</v>
      </c>
      <c r="D82">
        <v>3843</v>
      </c>
      <c r="E82">
        <v>3799</v>
      </c>
      <c r="F82">
        <v>0</v>
      </c>
      <c r="G82">
        <v>24</v>
      </c>
      <c r="H82">
        <v>528</v>
      </c>
    </row>
    <row r="83" spans="1:8" x14ac:dyDescent="0.25">
      <c r="A83" t="s">
        <v>1069</v>
      </c>
      <c r="B83" t="s">
        <v>29</v>
      </c>
      <c r="C83">
        <v>507</v>
      </c>
      <c r="D83">
        <v>3476</v>
      </c>
      <c r="E83">
        <v>1756</v>
      </c>
      <c r="F83">
        <v>0</v>
      </c>
      <c r="G83">
        <v>48</v>
      </c>
      <c r="H83">
        <v>2896.227272727273</v>
      </c>
    </row>
    <row r="84" spans="1:8" x14ac:dyDescent="0.25">
      <c r="A84" t="s">
        <v>1069</v>
      </c>
      <c r="B84" t="s">
        <v>505</v>
      </c>
      <c r="C84">
        <v>7</v>
      </c>
      <c r="D84">
        <v>29</v>
      </c>
      <c r="E84">
        <v>0</v>
      </c>
      <c r="F84">
        <v>0</v>
      </c>
      <c r="G84">
        <v>8</v>
      </c>
      <c r="H84">
        <v>40</v>
      </c>
    </row>
    <row r="85" spans="1:8" x14ac:dyDescent="0.25">
      <c r="A85" t="s">
        <v>1069</v>
      </c>
      <c r="B85" t="s">
        <v>653</v>
      </c>
      <c r="C85">
        <v>2</v>
      </c>
      <c r="D85">
        <v>11</v>
      </c>
      <c r="E85">
        <v>11</v>
      </c>
      <c r="F85">
        <v>1</v>
      </c>
      <c r="G85">
        <v>10</v>
      </c>
      <c r="H85">
        <v>0</v>
      </c>
    </row>
    <row r="86" spans="1:8" x14ac:dyDescent="0.25">
      <c r="A86" t="s">
        <v>26</v>
      </c>
      <c r="B86" t="s">
        <v>36</v>
      </c>
      <c r="C86">
        <v>4263</v>
      </c>
      <c r="D86">
        <v>8232</v>
      </c>
      <c r="E86">
        <v>2533</v>
      </c>
      <c r="F86">
        <v>0</v>
      </c>
      <c r="G86">
        <v>58</v>
      </c>
      <c r="H86">
        <v>11216</v>
      </c>
    </row>
    <row r="87" spans="1:8" x14ac:dyDescent="0.25">
      <c r="A87" t="s">
        <v>26</v>
      </c>
      <c r="B87" t="s">
        <v>22</v>
      </c>
      <c r="C87">
        <v>2709</v>
      </c>
      <c r="D87">
        <v>6991</v>
      </c>
      <c r="E87">
        <v>5883</v>
      </c>
      <c r="F87">
        <v>0</v>
      </c>
      <c r="G87">
        <v>22</v>
      </c>
      <c r="H87">
        <v>8543</v>
      </c>
    </row>
    <row r="88" spans="1:8" x14ac:dyDescent="0.25">
      <c r="A88" t="s">
        <v>26</v>
      </c>
      <c r="B88" t="s">
        <v>121</v>
      </c>
      <c r="C88">
        <v>551</v>
      </c>
      <c r="D88">
        <v>1990</v>
      </c>
      <c r="E88">
        <v>497</v>
      </c>
      <c r="F88">
        <v>0</v>
      </c>
      <c r="G88">
        <v>27</v>
      </c>
      <c r="H88">
        <v>4381.6092436974795</v>
      </c>
    </row>
    <row r="89" spans="1:8" x14ac:dyDescent="0.25">
      <c r="A89" t="s">
        <v>26</v>
      </c>
      <c r="B89" t="s">
        <v>59</v>
      </c>
      <c r="C89">
        <v>2283</v>
      </c>
      <c r="D89">
        <v>3411</v>
      </c>
      <c r="E89">
        <v>1038</v>
      </c>
      <c r="F89">
        <v>0</v>
      </c>
      <c r="G89">
        <v>40</v>
      </c>
      <c r="H89">
        <v>7630.7509971730633</v>
      </c>
    </row>
    <row r="90" spans="1:8" x14ac:dyDescent="0.25">
      <c r="A90" t="s">
        <v>26</v>
      </c>
      <c r="B90" t="s">
        <v>78</v>
      </c>
      <c r="C90">
        <v>1827</v>
      </c>
      <c r="D90">
        <v>1452</v>
      </c>
      <c r="E90">
        <v>1064</v>
      </c>
      <c r="F90">
        <v>0</v>
      </c>
      <c r="G90">
        <v>7</v>
      </c>
      <c r="H90">
        <v>7555</v>
      </c>
    </row>
    <row r="91" spans="1:8" x14ac:dyDescent="0.25">
      <c r="A91" t="s">
        <v>26</v>
      </c>
      <c r="B91" t="s">
        <v>55</v>
      </c>
      <c r="C91">
        <v>638</v>
      </c>
      <c r="D91">
        <v>901</v>
      </c>
      <c r="E91">
        <v>81</v>
      </c>
      <c r="F91">
        <v>0</v>
      </c>
      <c r="G91">
        <v>4</v>
      </c>
      <c r="H91">
        <v>2118</v>
      </c>
    </row>
    <row r="92" spans="1:8" x14ac:dyDescent="0.25">
      <c r="A92" t="s">
        <v>26</v>
      </c>
      <c r="B92" t="s">
        <v>472</v>
      </c>
      <c r="C92">
        <v>34</v>
      </c>
      <c r="D92">
        <v>52</v>
      </c>
      <c r="E92">
        <v>0</v>
      </c>
      <c r="F92">
        <v>0</v>
      </c>
      <c r="G92">
        <v>7</v>
      </c>
      <c r="H92">
        <v>740</v>
      </c>
    </row>
    <row r="93" spans="1:8" x14ac:dyDescent="0.25">
      <c r="A93" t="s">
        <v>26</v>
      </c>
      <c r="B93" t="s">
        <v>40</v>
      </c>
      <c r="C93">
        <v>1736</v>
      </c>
      <c r="D93">
        <v>1226</v>
      </c>
      <c r="E93">
        <v>114</v>
      </c>
      <c r="F93">
        <v>0</v>
      </c>
      <c r="G93">
        <v>11</v>
      </c>
      <c r="H93">
        <v>13911</v>
      </c>
    </row>
    <row r="94" spans="1:8" x14ac:dyDescent="0.25">
      <c r="A94" t="s">
        <v>26</v>
      </c>
      <c r="B94" t="s">
        <v>242</v>
      </c>
      <c r="C94">
        <v>951</v>
      </c>
      <c r="D94">
        <v>1809</v>
      </c>
      <c r="E94">
        <v>3053</v>
      </c>
      <c r="F94">
        <v>0</v>
      </c>
      <c r="G94">
        <v>13</v>
      </c>
      <c r="H94">
        <v>2860.5205000000001</v>
      </c>
    </row>
    <row r="95" spans="1:8" x14ac:dyDescent="0.25">
      <c r="A95" t="s">
        <v>26</v>
      </c>
      <c r="B95" t="s">
        <v>67</v>
      </c>
      <c r="C95">
        <v>2588</v>
      </c>
      <c r="D95">
        <v>3084</v>
      </c>
      <c r="E95">
        <v>2883</v>
      </c>
      <c r="F95">
        <v>0</v>
      </c>
      <c r="G95">
        <v>16</v>
      </c>
      <c r="H95">
        <v>7462</v>
      </c>
    </row>
    <row r="96" spans="1:8" x14ac:dyDescent="0.25">
      <c r="A96" t="s">
        <v>26</v>
      </c>
      <c r="B96" t="s">
        <v>48</v>
      </c>
      <c r="C96">
        <v>5396</v>
      </c>
      <c r="D96">
        <v>8268</v>
      </c>
      <c r="E96">
        <v>5711</v>
      </c>
      <c r="F96">
        <v>0</v>
      </c>
      <c r="G96">
        <v>21</v>
      </c>
      <c r="H96">
        <v>9196</v>
      </c>
    </row>
    <row r="97" spans="1:8" x14ac:dyDescent="0.25">
      <c r="A97" t="s">
        <v>26</v>
      </c>
      <c r="B97" t="s">
        <v>34</v>
      </c>
      <c r="C97">
        <v>99</v>
      </c>
      <c r="D97">
        <v>198</v>
      </c>
      <c r="E97">
        <v>99</v>
      </c>
      <c r="F97">
        <v>2</v>
      </c>
      <c r="G97">
        <v>2</v>
      </c>
      <c r="H97">
        <v>384</v>
      </c>
    </row>
    <row r="98" spans="1:8" x14ac:dyDescent="0.25">
      <c r="A98" t="s">
        <v>26</v>
      </c>
      <c r="B98" t="s">
        <v>46</v>
      </c>
      <c r="C98">
        <v>2908</v>
      </c>
      <c r="D98">
        <v>4188</v>
      </c>
      <c r="E98">
        <v>3730</v>
      </c>
      <c r="F98">
        <v>0</v>
      </c>
      <c r="G98">
        <v>14</v>
      </c>
      <c r="H98">
        <v>18647</v>
      </c>
    </row>
    <row r="99" spans="1:8" x14ac:dyDescent="0.25">
      <c r="A99" t="s">
        <v>26</v>
      </c>
      <c r="B99" t="s">
        <v>44</v>
      </c>
      <c r="C99">
        <v>1766</v>
      </c>
      <c r="D99">
        <v>1491</v>
      </c>
      <c r="E99">
        <v>1514</v>
      </c>
      <c r="F99">
        <v>0</v>
      </c>
      <c r="G99">
        <v>5</v>
      </c>
      <c r="H99">
        <v>8639.6631578947381</v>
      </c>
    </row>
    <row r="100" spans="1:8" x14ac:dyDescent="0.25">
      <c r="A100" t="s">
        <v>26</v>
      </c>
      <c r="B100" t="s">
        <v>29</v>
      </c>
      <c r="C100">
        <v>3342</v>
      </c>
      <c r="D100">
        <v>4563</v>
      </c>
      <c r="E100">
        <v>3613</v>
      </c>
      <c r="F100">
        <v>0</v>
      </c>
      <c r="G100">
        <v>15</v>
      </c>
      <c r="H100">
        <v>17545</v>
      </c>
    </row>
    <row r="101" spans="1:8" x14ac:dyDescent="0.25">
      <c r="A101" t="s">
        <v>26</v>
      </c>
      <c r="B101" t="s">
        <v>505</v>
      </c>
      <c r="C101">
        <v>112</v>
      </c>
      <c r="D101">
        <v>250</v>
      </c>
      <c r="E101">
        <v>3</v>
      </c>
      <c r="F101">
        <v>0</v>
      </c>
      <c r="G101">
        <v>7</v>
      </c>
      <c r="H101">
        <v>702</v>
      </c>
    </row>
    <row r="102" spans="1:8" x14ac:dyDescent="0.25">
      <c r="A102" t="s">
        <v>26</v>
      </c>
      <c r="B102" t="s">
        <v>107</v>
      </c>
      <c r="C102">
        <v>92</v>
      </c>
      <c r="D102">
        <v>13</v>
      </c>
      <c r="E102">
        <v>13</v>
      </c>
      <c r="F102">
        <v>0</v>
      </c>
      <c r="G102">
        <v>6</v>
      </c>
      <c r="H102">
        <v>1079</v>
      </c>
    </row>
    <row r="103" spans="1:8" x14ac:dyDescent="0.25">
      <c r="A103" t="s">
        <v>31</v>
      </c>
      <c r="B103" t="s">
        <v>36</v>
      </c>
      <c r="C103">
        <v>676</v>
      </c>
      <c r="D103">
        <v>1797</v>
      </c>
      <c r="E103">
        <v>1833</v>
      </c>
      <c r="F103">
        <v>0</v>
      </c>
      <c r="G103">
        <v>21</v>
      </c>
      <c r="H103">
        <v>3147.1111111111113</v>
      </c>
    </row>
    <row r="104" spans="1:8" x14ac:dyDescent="0.25">
      <c r="A104" t="s">
        <v>31</v>
      </c>
      <c r="B104" t="s">
        <v>22</v>
      </c>
      <c r="C104">
        <v>900</v>
      </c>
      <c r="D104">
        <v>3484</v>
      </c>
      <c r="E104">
        <v>2821</v>
      </c>
      <c r="F104">
        <v>0</v>
      </c>
      <c r="G104">
        <v>20</v>
      </c>
      <c r="H104">
        <v>935</v>
      </c>
    </row>
    <row r="105" spans="1:8" x14ac:dyDescent="0.25">
      <c r="A105" t="s">
        <v>31</v>
      </c>
      <c r="B105" t="s">
        <v>121</v>
      </c>
      <c r="C105">
        <v>187</v>
      </c>
      <c r="D105">
        <v>671</v>
      </c>
      <c r="E105">
        <v>170</v>
      </c>
      <c r="F105">
        <v>0</v>
      </c>
      <c r="G105">
        <v>20</v>
      </c>
      <c r="H105">
        <v>4294.0758620689703</v>
      </c>
    </row>
    <row r="106" spans="1:8" x14ac:dyDescent="0.25">
      <c r="A106" t="s">
        <v>31</v>
      </c>
      <c r="B106" t="s">
        <v>59</v>
      </c>
      <c r="C106">
        <v>349</v>
      </c>
      <c r="D106">
        <v>1251</v>
      </c>
      <c r="E106">
        <v>569</v>
      </c>
      <c r="F106">
        <v>0</v>
      </c>
      <c r="G106">
        <v>17</v>
      </c>
      <c r="H106">
        <v>1206.3947368421052</v>
      </c>
    </row>
    <row r="107" spans="1:8" x14ac:dyDescent="0.25">
      <c r="A107" t="s">
        <v>31</v>
      </c>
      <c r="B107" t="s">
        <v>62</v>
      </c>
      <c r="C107">
        <v>9</v>
      </c>
      <c r="D107">
        <v>24</v>
      </c>
      <c r="E107">
        <v>0</v>
      </c>
      <c r="F107">
        <v>0</v>
      </c>
      <c r="G107">
        <v>7</v>
      </c>
      <c r="H107">
        <v>94</v>
      </c>
    </row>
    <row r="108" spans="1:8" x14ac:dyDescent="0.25">
      <c r="A108" t="s">
        <v>31</v>
      </c>
      <c r="B108" t="s">
        <v>55</v>
      </c>
      <c r="C108">
        <v>127</v>
      </c>
      <c r="D108">
        <v>340</v>
      </c>
      <c r="E108">
        <v>291</v>
      </c>
      <c r="F108">
        <v>0</v>
      </c>
      <c r="G108">
        <v>7</v>
      </c>
      <c r="H108">
        <v>485</v>
      </c>
    </row>
    <row r="109" spans="1:8" x14ac:dyDescent="0.25">
      <c r="A109" t="s">
        <v>31</v>
      </c>
      <c r="B109" t="s">
        <v>40</v>
      </c>
      <c r="C109">
        <v>82</v>
      </c>
      <c r="D109">
        <v>225</v>
      </c>
      <c r="E109">
        <v>222</v>
      </c>
      <c r="F109">
        <v>0</v>
      </c>
      <c r="G109">
        <v>22</v>
      </c>
      <c r="H109">
        <v>295.4210526315789</v>
      </c>
    </row>
    <row r="110" spans="1:8" x14ac:dyDescent="0.25">
      <c r="A110" t="s">
        <v>31</v>
      </c>
      <c r="B110" t="s">
        <v>242</v>
      </c>
      <c r="C110">
        <v>120</v>
      </c>
      <c r="D110">
        <v>312</v>
      </c>
      <c r="E110">
        <v>28</v>
      </c>
      <c r="F110">
        <v>0</v>
      </c>
      <c r="G110">
        <v>7</v>
      </c>
      <c r="H110">
        <v>1434</v>
      </c>
    </row>
    <row r="111" spans="1:8" x14ac:dyDescent="0.25">
      <c r="A111" t="s">
        <v>31</v>
      </c>
      <c r="B111" t="s">
        <v>145</v>
      </c>
      <c r="C111">
        <v>7</v>
      </c>
      <c r="D111">
        <v>0</v>
      </c>
      <c r="E111">
        <v>0</v>
      </c>
      <c r="F111">
        <v>0</v>
      </c>
      <c r="G111">
        <v>0</v>
      </c>
      <c r="H111">
        <v>8</v>
      </c>
    </row>
    <row r="112" spans="1:8" x14ac:dyDescent="0.25">
      <c r="A112" t="s">
        <v>31</v>
      </c>
      <c r="B112" t="s">
        <v>67</v>
      </c>
      <c r="C112">
        <v>139</v>
      </c>
      <c r="D112">
        <v>839</v>
      </c>
      <c r="E112">
        <v>688</v>
      </c>
      <c r="F112">
        <v>0</v>
      </c>
      <c r="G112">
        <v>19</v>
      </c>
      <c r="H112">
        <v>248</v>
      </c>
    </row>
    <row r="113" spans="1:8" x14ac:dyDescent="0.25">
      <c r="A113" t="s">
        <v>31</v>
      </c>
      <c r="B113" t="s">
        <v>48</v>
      </c>
      <c r="C113">
        <v>624</v>
      </c>
      <c r="D113">
        <v>2102</v>
      </c>
      <c r="E113">
        <v>547</v>
      </c>
      <c r="F113">
        <v>0</v>
      </c>
      <c r="G113">
        <v>9</v>
      </c>
      <c r="H113">
        <v>1780</v>
      </c>
    </row>
    <row r="114" spans="1:8" x14ac:dyDescent="0.25">
      <c r="A114" t="s">
        <v>31</v>
      </c>
      <c r="B114" t="s">
        <v>34</v>
      </c>
      <c r="C114">
        <v>44</v>
      </c>
      <c r="D114">
        <v>107</v>
      </c>
      <c r="E114">
        <v>78</v>
      </c>
      <c r="F114">
        <v>0</v>
      </c>
      <c r="G114">
        <v>7</v>
      </c>
      <c r="H114">
        <v>390</v>
      </c>
    </row>
    <row r="115" spans="1:8" x14ac:dyDescent="0.25">
      <c r="A115" t="s">
        <v>31</v>
      </c>
      <c r="B115" t="s">
        <v>46</v>
      </c>
      <c r="C115">
        <v>287</v>
      </c>
      <c r="D115">
        <v>582</v>
      </c>
      <c r="E115">
        <v>311</v>
      </c>
      <c r="F115">
        <v>0</v>
      </c>
      <c r="G115">
        <v>11</v>
      </c>
      <c r="H115">
        <v>2552</v>
      </c>
    </row>
    <row r="116" spans="1:8" x14ac:dyDescent="0.25">
      <c r="A116" t="s">
        <v>31</v>
      </c>
      <c r="B116" t="s">
        <v>44</v>
      </c>
      <c r="C116">
        <v>638</v>
      </c>
      <c r="D116">
        <v>3642</v>
      </c>
      <c r="E116">
        <v>3582</v>
      </c>
      <c r="F116">
        <v>0</v>
      </c>
      <c r="G116">
        <v>24</v>
      </c>
      <c r="H116">
        <v>576</v>
      </c>
    </row>
    <row r="117" spans="1:8" x14ac:dyDescent="0.25">
      <c r="A117" t="s">
        <v>31</v>
      </c>
      <c r="B117" t="s">
        <v>29</v>
      </c>
      <c r="C117">
        <v>445</v>
      </c>
      <c r="D117">
        <v>1575</v>
      </c>
      <c r="E117">
        <v>1429</v>
      </c>
      <c r="F117">
        <v>0</v>
      </c>
      <c r="G117">
        <v>17</v>
      </c>
      <c r="H117">
        <v>2742</v>
      </c>
    </row>
    <row r="118" spans="1:8" x14ac:dyDescent="0.25">
      <c r="A118" t="s">
        <v>31</v>
      </c>
      <c r="B118" t="s">
        <v>505</v>
      </c>
      <c r="C118">
        <v>11</v>
      </c>
      <c r="D118">
        <v>39</v>
      </c>
      <c r="E118">
        <v>0</v>
      </c>
      <c r="F118">
        <v>0</v>
      </c>
      <c r="G118">
        <v>14</v>
      </c>
      <c r="H118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ConsolidadoPriorizadas Subs</vt:lpstr>
      <vt:lpstr>Exp Asig Cita Priorizadas Subs</vt:lpstr>
      <vt:lpstr>Exp Asig Cita Priorizadas Cont</vt:lpstr>
      <vt:lpstr>TDNacional Cont</vt:lpstr>
      <vt:lpstr>TDSucusales Cont</vt:lpstr>
      <vt:lpstr>TDNacional Subs</vt:lpstr>
      <vt:lpstr>TDSucusales Subs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Harold Rafael Bermudez Herrera</dc:creator>
  <cp:lastModifiedBy>Burton Barrera Nuñez</cp:lastModifiedBy>
  <cp:lastPrinted>2018-03-15T21:04:37Z</cp:lastPrinted>
  <dcterms:created xsi:type="dcterms:W3CDTF">2018-03-15T19:38:17Z</dcterms:created>
  <dcterms:modified xsi:type="dcterms:W3CDTF">2025-01-20T22:38:53Z</dcterms:modified>
</cp:coreProperties>
</file>